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georgemacbook/Documents/Grupa Open/2026/GAP/2026 AW/"/>
    </mc:Choice>
  </mc:AlternateContent>
  <xr:revisionPtr revIDLastSave="0" documentId="13_ncr:1_{66DB63EE-7E48-7F41-809B-1BF724710CE2}" xr6:coauthVersionLast="47" xr6:coauthVersionMax="47" xr10:uidLastSave="{00000000-0000-0000-0000-000000000000}"/>
  <bookViews>
    <workbookView xWindow="12740" yWindow="840" windowWidth="36200" windowHeight="12920" xr2:uid="{00000000-000D-0000-FFFF-FFFF00000000}"/>
  </bookViews>
  <sheets>
    <sheet name="FW26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5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7" i="1"/>
  <c r="M95" i="1" l="1"/>
</calcChain>
</file>

<file path=xl/sharedStrings.xml><?xml version="1.0" encoding="utf-8"?>
<sst xmlns="http://schemas.openxmlformats.org/spreadsheetml/2006/main" count="637" uniqueCount="280">
  <si>
    <t/>
  </si>
  <si>
    <t>Nude Silver</t>
  </si>
  <si>
    <t>TRAVIS</t>
  </si>
  <si>
    <t>Camel Navy</t>
  </si>
  <si>
    <t>Navy Blue Red</t>
  </si>
  <si>
    <t>CHICAGO MID</t>
  </si>
  <si>
    <t>Black Off White</t>
  </si>
  <si>
    <t>Navy Off White Blue</t>
  </si>
  <si>
    <t>JACK</t>
  </si>
  <si>
    <t>Camel Blue Black</t>
  </si>
  <si>
    <t>Black Ch Grey</t>
  </si>
  <si>
    <t>SACRAMENTO MID</t>
  </si>
  <si>
    <t>Blue Black</t>
  </si>
  <si>
    <t>Black Grey Blue</t>
  </si>
  <si>
    <t>RANGE</t>
  </si>
  <si>
    <t>RICHMOND HIGH K</t>
  </si>
  <si>
    <t>Black</t>
  </si>
  <si>
    <t>Sand</t>
  </si>
  <si>
    <t>ASPEN</t>
  </si>
  <si>
    <t>Black Box</t>
  </si>
  <si>
    <t>DANBURY</t>
  </si>
  <si>
    <t>PLANO II</t>
  </si>
  <si>
    <t>Navy</t>
  </si>
  <si>
    <t>Off White</t>
  </si>
  <si>
    <t>NASHVILLE ARCH LOGO</t>
  </si>
  <si>
    <t>GENESI G1 MX</t>
  </si>
  <si>
    <t>Grey</t>
  </si>
  <si>
    <t>Olive</t>
  </si>
  <si>
    <t>RUN SPIRIT</t>
  </si>
  <si>
    <t>Black Olive</t>
  </si>
  <si>
    <t>OSAKA</t>
  </si>
  <si>
    <t>NAGOYA</t>
  </si>
  <si>
    <t>Coffee</t>
  </si>
  <si>
    <t>PORTLAND</t>
  </si>
  <si>
    <t>EXPLORER II</t>
  </si>
  <si>
    <t>Olive Black</t>
  </si>
  <si>
    <t>Navy Madder</t>
  </si>
  <si>
    <t>RUN GOLD</t>
  </si>
  <si>
    <t>Praline</t>
  </si>
  <si>
    <t>Taupe</t>
  </si>
  <si>
    <t>SUNSET CLS</t>
  </si>
  <si>
    <t>Ash</t>
  </si>
  <si>
    <t>Cognac</t>
  </si>
  <si>
    <t>COLUMBUS</t>
  </si>
  <si>
    <t>COLUMBUS MX</t>
  </si>
  <si>
    <t>Gray Navy</t>
  </si>
  <si>
    <t>NYSE</t>
  </si>
  <si>
    <t>NASDAQ</t>
  </si>
  <si>
    <t>OREGON</t>
  </si>
  <si>
    <t>Tan</t>
  </si>
  <si>
    <t>CROSS</t>
  </si>
  <si>
    <t>NASHVILLE BASIC</t>
  </si>
  <si>
    <t>Vintage Khaki</t>
  </si>
  <si>
    <t>Milk</t>
  </si>
  <si>
    <t>WONDER SPIRIT LEO</t>
  </si>
  <si>
    <t>Total Black</t>
  </si>
  <si>
    <t>FLAME</t>
  </si>
  <si>
    <t>SUNSET</t>
  </si>
  <si>
    <t>Khaki Nude</t>
  </si>
  <si>
    <t>WENDY</t>
  </si>
  <si>
    <t>KLEBERG</t>
  </si>
  <si>
    <t>SOPHIA LOW</t>
  </si>
  <si>
    <t>SOPHIA HIGH</t>
  </si>
  <si>
    <t>MICHELLE</t>
  </si>
  <si>
    <t>JIULIA</t>
  </si>
  <si>
    <t>KEIRA</t>
  </si>
  <si>
    <t>RICHMOND</t>
  </si>
  <si>
    <t>ALABAMA</t>
  </si>
  <si>
    <t>Men</t>
  </si>
  <si>
    <t>41-46</t>
  </si>
  <si>
    <t>Women</t>
  </si>
  <si>
    <t>36-41</t>
  </si>
  <si>
    <t>Kids</t>
  </si>
  <si>
    <t>28-35</t>
  </si>
  <si>
    <t>GPK6240101506</t>
  </si>
  <si>
    <t>GPK6240101772</t>
  </si>
  <si>
    <t>GPK6240202849</t>
  </si>
  <si>
    <t>GPK6240202939</t>
  </si>
  <si>
    <t>GPK6240203983</t>
  </si>
  <si>
    <t>GPK6240301772</t>
  </si>
  <si>
    <t>GPK6240303945</t>
  </si>
  <si>
    <t>GPK6251000564</t>
  </si>
  <si>
    <t>GPK6251001090</t>
  </si>
  <si>
    <t>GPK6290000132</t>
  </si>
  <si>
    <t>GPK6290001506</t>
  </si>
  <si>
    <t>GPK6291000003</t>
  </si>
  <si>
    <t>GPK6291000049</t>
  </si>
  <si>
    <t>GPK6291200003</t>
  </si>
  <si>
    <t>GPK6291203984</t>
  </si>
  <si>
    <t>GPK6291250003</t>
  </si>
  <si>
    <t>GPM6231050003</t>
  </si>
  <si>
    <t>GPM6231050040</t>
  </si>
  <si>
    <t>GPM6231520028</t>
  </si>
  <si>
    <t>GPM6231520040</t>
  </si>
  <si>
    <t>GPM6232270040</t>
  </si>
  <si>
    <t>GPM6232272679</t>
  </si>
  <si>
    <t>GPM6234520003</t>
  </si>
  <si>
    <t>GPM6234520040</t>
  </si>
  <si>
    <t>GPM6234520042</t>
  </si>
  <si>
    <t>GPM6234600003</t>
  </si>
  <si>
    <t>GPM6234600040</t>
  </si>
  <si>
    <t>GPM6244300003</t>
  </si>
  <si>
    <t>GPM6244300040</t>
  </si>
  <si>
    <t>GPM6251670625</t>
  </si>
  <si>
    <t>GPM6251673964</t>
  </si>
  <si>
    <t>GPM6251700040</t>
  </si>
  <si>
    <t>GPM6251700042</t>
  </si>
  <si>
    <t>GPM6256200040</t>
  </si>
  <si>
    <t>GPM6256201997</t>
  </si>
  <si>
    <t>GPM6265100003</t>
  </si>
  <si>
    <t>GPM6265100241</t>
  </si>
  <si>
    <t>GPM6265122899</t>
  </si>
  <si>
    <t>GPM6281000003</t>
  </si>
  <si>
    <t>GPM6281000241</t>
  </si>
  <si>
    <t>GPM6281020003</t>
  </si>
  <si>
    <t>GPM6291050003</t>
  </si>
  <si>
    <t>GPM6291050056</t>
  </si>
  <si>
    <t>GPM6293050016</t>
  </si>
  <si>
    <t>GPM6293050042</t>
  </si>
  <si>
    <t>GPM6293050056</t>
  </si>
  <si>
    <t>GPW6201000003</t>
  </si>
  <si>
    <t>GPW6201000040</t>
  </si>
  <si>
    <t>GPW6201001620</t>
  </si>
  <si>
    <t>GPW6231050003</t>
  </si>
  <si>
    <t>GPW6231050057</t>
  </si>
  <si>
    <t>GPW6231100003</t>
  </si>
  <si>
    <t>GPW6234520003</t>
  </si>
  <si>
    <t>GPW6234523966</t>
  </si>
  <si>
    <t>GPW6235270003</t>
  </si>
  <si>
    <t>GPW6235270057</t>
  </si>
  <si>
    <t>GPW6244300003</t>
  </si>
  <si>
    <t>GPW6244302331</t>
  </si>
  <si>
    <t>GPW6255450003</t>
  </si>
  <si>
    <t>GPW6257203973</t>
  </si>
  <si>
    <t>GPW6283200003</t>
  </si>
  <si>
    <t>GPW6283200016</t>
  </si>
  <si>
    <t>GPW6284020003</t>
  </si>
  <si>
    <t>GPW6284021286</t>
  </si>
  <si>
    <t>GPW6285140003</t>
  </si>
  <si>
    <t>GPW6285142679</t>
  </si>
  <si>
    <t>GPW6285143870</t>
  </si>
  <si>
    <t>GPW6285180003</t>
  </si>
  <si>
    <t>GPW6285183870</t>
  </si>
  <si>
    <t>GPW6285280003</t>
  </si>
  <si>
    <t>GPW6285280057</t>
  </si>
  <si>
    <t>GPW6286520003</t>
  </si>
  <si>
    <t>GPW6286523870</t>
  </si>
  <si>
    <t>GPW6286560003</t>
  </si>
  <si>
    <t>GPW6286560016</t>
  </si>
  <si>
    <t>GPW6291200003</t>
  </si>
  <si>
    <t>GPW6291200049</t>
  </si>
  <si>
    <t>GPW6291300003</t>
  </si>
  <si>
    <t>Coffee Taupe</t>
  </si>
  <si>
    <t>GPM6265123989</t>
  </si>
  <si>
    <t>1-2-2-2-1-1</t>
  </si>
  <si>
    <t>1-1-1-1-1-1-1-1</t>
  </si>
  <si>
    <t>FALL-WINTER 2026 COLLECTION</t>
  </si>
  <si>
    <t>Client: _ _ _ _ _ _ _ _ _ _ _ _ _ _ _</t>
  </si>
  <si>
    <t>Address: _ _ _ _ _ _ _ _ _ _ _ _ _ _ _</t>
  </si>
  <si>
    <t>Lp.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</si>
  <si>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</si>
  <si>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</si>
  <si>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</si>
  <si>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</si>
  <si>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</si>
  <si>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</si>
  <si>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</si>
  <si>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</si>
  <si>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</si>
  <si>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</si>
  <si>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</si>
  <si>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</si>
  <si>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</si>
  <si>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</si>
  <si>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</si>
  <si>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</si>
  <si>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</si>
  <si>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</si>
  <si>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</si>
  <si>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</si>
  <si>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</si>
  <si>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</si>
  <si>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</si>
  <si>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126.</t>
  </si>
  <si>
    <t>127.</t>
  </si>
  <si>
    <t>128.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</si>
  <si>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</si>
  <si>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</si>
  <si>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</si>
  <si>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</si>
  <si>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</si>
  <si>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</si>
  <si>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</si>
  <si>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</si>
  <si>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</si>
  <si>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</si>
  <si>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</si>
  <si>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</si>
  <si>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</si>
  <si>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</si>
  <si>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</si>
  <si>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</si>
  <si>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</si>
  <si>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</si>
  <si>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</si>
  <si>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</si>
  <si>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</si>
  <si>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</si>
  <si>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</si>
  <si>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</si>
  <si>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</si>
  <si>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</si>
  <si>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</si>
  <si>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</si>
  <si>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</si>
  <si>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</si>
  <si>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</si>
  <si>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</si>
  <si>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</si>
  <si>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</si>
  <si>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</si>
  <si>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</si>
  <si>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</si>
  <si>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</si>
  <si>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</si>
  <si>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</si>
  <si>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</si>
  <si>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</si>
  <si>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</si>
  <si>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</si>
  <si>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</si>
  <si>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</si>
  <si>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</si>
  <si>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</si>
  <si>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</si>
  <si>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</si>
  <si>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</si>
  <si>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</si>
  <si>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</si>
  <si>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</si>
  <si>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MARSHALL</t>
  </si>
  <si>
    <t>GPM6281040003</t>
  </si>
  <si>
    <t>192.</t>
  </si>
  <si>
    <t>GPM6281040016</t>
  </si>
  <si>
    <t>193.</t>
  </si>
  <si>
    <t>MARGARET</t>
  </si>
  <si>
    <t>GPW6283100003</t>
  </si>
  <si>
    <t>194.</t>
  </si>
  <si>
    <t>MARGARET LACE</t>
  </si>
  <si>
    <t>GPW6283120003</t>
  </si>
  <si>
    <t>195.</t>
  </si>
  <si>
    <t>BRIGITTE</t>
  </si>
  <si>
    <t>GPW6285230003</t>
  </si>
  <si>
    <t>196.</t>
  </si>
  <si>
    <t>ROANE</t>
  </si>
  <si>
    <t>GPW6286540003</t>
  </si>
  <si>
    <t>197.</t>
  </si>
  <si>
    <t>GPK6291200013</t>
  </si>
  <si>
    <t>Burgundy</t>
  </si>
  <si>
    <t>198.</t>
  </si>
  <si>
    <t>SELMA</t>
  </si>
  <si>
    <t>GPK6291603985</t>
  </si>
  <si>
    <t>Black Patent</t>
  </si>
  <si>
    <t>199.</t>
  </si>
  <si>
    <t>LAFAYETTE</t>
  </si>
  <si>
    <t>GPK6291803986</t>
  </si>
  <si>
    <t>Black Nubuck</t>
  </si>
  <si>
    <t>Kép</t>
  </si>
  <si>
    <t>Nem</t>
  </si>
  <si>
    <t>Megnevezés</t>
  </si>
  <si>
    <t>Cikkszám</t>
  </si>
  <si>
    <t>Szín</t>
  </si>
  <si>
    <t>Méret állás</t>
  </si>
  <si>
    <t>Méret szortiment</t>
  </si>
  <si>
    <t xml:space="preserve"> Pár / karton </t>
  </si>
  <si>
    <t>Nagyker ár</t>
  </si>
  <si>
    <t>Jav Fogy ár</t>
  </si>
  <si>
    <t>Rendelés</t>
  </si>
  <si>
    <t>Rendelési érték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</si>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</sst>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#,##0\ [$HUF]"/>
    <numFmt numFmtId="166" formatCode="#,##0\ [$CZK]"/>
    <numFmt numFmtId="167" formatCode="_-* #,##0\ [$Ft-40E]_-;\-* #,##0\ [$Ft-40E]_-;_-* &quot;-&quot;??\ [$Ft-40E]_-;_-@_-"/>
  </numFmts>
  <fonts count="11">
    <font>
      <sz val="10"/>
      <color theme="1"/>
      <name val="Arial"/>
      <family val="2"/>
    </font>
    <font>
      <sz val="9"/>
      <name val="宋体"/>
      <family val="3"/>
      <charset val="134"/>
    </font>
    <font>
      <b/>
      <i/>
      <sz val="12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0" xfId="0" applyFont="1"/>
    <xf numFmtId="166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2" borderId="0" xfId="0" applyFont="1" applyFill="1" applyBorder="1"/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67" fontId="8" fillId="0" borderId="6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pn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51090</xdr:colOff>
      <xdr:row>28</xdr:row>
      <xdr:rowOff>48804</xdr:rowOff>
    </xdr:from>
    <xdr:to>
      <xdr:col>1</xdr:col>
      <xdr:colOff>1231287</xdr:colOff>
      <xdr:row>28</xdr:row>
      <xdr:rowOff>835602</xdr:rowOff>
    </xdr:to>
    <xdr:pic>
      <xdr:nvPicPr>
        <xdr:cNvPr id="38" name="Picture 37" descr="A close-up of a shoe&#10;&#10;AI-generated content may be incorrect.">
          <a:extLst>
            <a:ext uri="{FF2B5EF4-FFF2-40B4-BE49-F238E27FC236}">
              <a16:creationId xmlns:a16="http://schemas.microsoft.com/office/drawing/2014/main" id="{0CD211E3-230C-55E5-9619-BFA5312B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590" y="20737104"/>
          <a:ext cx="1180197" cy="786798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78</xdr:row>
      <xdr:rowOff>53561</xdr:rowOff>
    </xdr:from>
    <xdr:to>
      <xdr:col>1</xdr:col>
      <xdr:colOff>1240460</xdr:colOff>
      <xdr:row>78</xdr:row>
      <xdr:rowOff>846668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AA67F7B-8D12-4EB8-8529-1AF6DE3CD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3921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79</xdr:row>
      <xdr:rowOff>53561</xdr:rowOff>
    </xdr:from>
    <xdr:to>
      <xdr:col>1</xdr:col>
      <xdr:colOff>1240460</xdr:colOff>
      <xdr:row>79</xdr:row>
      <xdr:rowOff>846668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C794B34A-A239-44A5-BACE-B2320BFD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4785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73</xdr:row>
      <xdr:rowOff>53561</xdr:rowOff>
    </xdr:from>
    <xdr:to>
      <xdr:col>1</xdr:col>
      <xdr:colOff>1240460</xdr:colOff>
      <xdr:row>73</xdr:row>
      <xdr:rowOff>846668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8AE3F443-E9F8-4C15-854E-4B28F0D1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9603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72</xdr:row>
      <xdr:rowOff>53561</xdr:rowOff>
    </xdr:from>
    <xdr:to>
      <xdr:col>1</xdr:col>
      <xdr:colOff>1240460</xdr:colOff>
      <xdr:row>72</xdr:row>
      <xdr:rowOff>846668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DD358854-7E27-477B-BD5A-200297028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8740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71</xdr:row>
      <xdr:rowOff>53561</xdr:rowOff>
    </xdr:from>
    <xdr:to>
      <xdr:col>1</xdr:col>
      <xdr:colOff>1240460</xdr:colOff>
      <xdr:row>71</xdr:row>
      <xdr:rowOff>846668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7CFF7BFF-466D-4A3F-9F60-06EE8AC5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7876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75</xdr:row>
      <xdr:rowOff>53561</xdr:rowOff>
    </xdr:from>
    <xdr:to>
      <xdr:col>1</xdr:col>
      <xdr:colOff>1240460</xdr:colOff>
      <xdr:row>75</xdr:row>
      <xdr:rowOff>846668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94A5D7AA-EB49-4C04-B33A-A06A45F93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1331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74</xdr:row>
      <xdr:rowOff>53561</xdr:rowOff>
    </xdr:from>
    <xdr:to>
      <xdr:col>1</xdr:col>
      <xdr:colOff>1240460</xdr:colOff>
      <xdr:row>74</xdr:row>
      <xdr:rowOff>846668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902ABEEE-B8EA-401F-953D-B6A41C8C7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0467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69</xdr:row>
      <xdr:rowOff>53561</xdr:rowOff>
    </xdr:from>
    <xdr:to>
      <xdr:col>1</xdr:col>
      <xdr:colOff>1240460</xdr:colOff>
      <xdr:row>69</xdr:row>
      <xdr:rowOff>846668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B772F627-215F-40B7-8FCB-B7FF8D566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6149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70</xdr:row>
      <xdr:rowOff>53561</xdr:rowOff>
    </xdr:from>
    <xdr:to>
      <xdr:col>1</xdr:col>
      <xdr:colOff>1240460</xdr:colOff>
      <xdr:row>70</xdr:row>
      <xdr:rowOff>846668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13744F46-A8A8-422B-BEBC-9EA353447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7013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77</xdr:row>
      <xdr:rowOff>53561</xdr:rowOff>
    </xdr:from>
    <xdr:to>
      <xdr:col>1</xdr:col>
      <xdr:colOff>1240460</xdr:colOff>
      <xdr:row>77</xdr:row>
      <xdr:rowOff>846668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C19CA57-7295-4847-A099-5C4A5B38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3058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76</xdr:row>
      <xdr:rowOff>53561</xdr:rowOff>
    </xdr:from>
    <xdr:to>
      <xdr:col>1</xdr:col>
      <xdr:colOff>1240460</xdr:colOff>
      <xdr:row>76</xdr:row>
      <xdr:rowOff>846668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DE6DD312-E61E-46EA-B7C7-9ADFA9B3A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2194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80</xdr:row>
      <xdr:rowOff>53561</xdr:rowOff>
    </xdr:from>
    <xdr:to>
      <xdr:col>1</xdr:col>
      <xdr:colOff>1240460</xdr:colOff>
      <xdr:row>80</xdr:row>
      <xdr:rowOff>846668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5027FD91-87B6-4DEE-826E-AC929226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5649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81</xdr:row>
      <xdr:rowOff>53561</xdr:rowOff>
    </xdr:from>
    <xdr:to>
      <xdr:col>1</xdr:col>
      <xdr:colOff>1240460</xdr:colOff>
      <xdr:row>81</xdr:row>
      <xdr:rowOff>846668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CB6D9929-EA1D-40DF-8E3B-8158A3DA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6512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82</xdr:row>
      <xdr:rowOff>53561</xdr:rowOff>
    </xdr:from>
    <xdr:to>
      <xdr:col>1</xdr:col>
      <xdr:colOff>1240460</xdr:colOff>
      <xdr:row>82</xdr:row>
      <xdr:rowOff>846668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3FC6346E-CBAD-42A7-BE29-F18CA3070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7376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83</xdr:row>
      <xdr:rowOff>53561</xdr:rowOff>
    </xdr:from>
    <xdr:to>
      <xdr:col>1</xdr:col>
      <xdr:colOff>1240460</xdr:colOff>
      <xdr:row>83</xdr:row>
      <xdr:rowOff>846668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BEE754D-4BE6-426F-ACF4-0F343DA6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8239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84</xdr:row>
      <xdr:rowOff>53561</xdr:rowOff>
    </xdr:from>
    <xdr:to>
      <xdr:col>1</xdr:col>
      <xdr:colOff>1240460</xdr:colOff>
      <xdr:row>84</xdr:row>
      <xdr:rowOff>846668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86F3B968-B827-4D99-BB14-4A89F58D7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9103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</xdr:row>
      <xdr:rowOff>53561</xdr:rowOff>
    </xdr:from>
    <xdr:to>
      <xdr:col>1</xdr:col>
      <xdr:colOff>1240460</xdr:colOff>
      <xdr:row>6</xdr:row>
      <xdr:rowOff>846668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31AF505A-3B87-44C4-8BEC-F9ACE281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742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7</xdr:row>
      <xdr:rowOff>53561</xdr:rowOff>
    </xdr:from>
    <xdr:to>
      <xdr:col>1</xdr:col>
      <xdr:colOff>1240460</xdr:colOff>
      <xdr:row>7</xdr:row>
      <xdr:rowOff>846668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6BB6B996-D38B-4327-A8CA-4C45DE20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606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9</xdr:row>
      <xdr:rowOff>53561</xdr:rowOff>
    </xdr:from>
    <xdr:to>
      <xdr:col>1</xdr:col>
      <xdr:colOff>1240460</xdr:colOff>
      <xdr:row>9</xdr:row>
      <xdr:rowOff>846668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49EC457E-E22F-460E-AE0D-428CAFE1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333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10</xdr:row>
      <xdr:rowOff>53561</xdr:rowOff>
    </xdr:from>
    <xdr:to>
      <xdr:col>1</xdr:col>
      <xdr:colOff>1240460</xdr:colOff>
      <xdr:row>10</xdr:row>
      <xdr:rowOff>846668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7087787-14E8-42BE-B534-016247013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197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11</xdr:row>
      <xdr:rowOff>53561</xdr:rowOff>
    </xdr:from>
    <xdr:to>
      <xdr:col>1</xdr:col>
      <xdr:colOff>1240460</xdr:colOff>
      <xdr:row>11</xdr:row>
      <xdr:rowOff>846668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F614240D-CA3F-475B-BDF9-8B844B302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060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12</xdr:row>
      <xdr:rowOff>53561</xdr:rowOff>
    </xdr:from>
    <xdr:to>
      <xdr:col>1</xdr:col>
      <xdr:colOff>1240460</xdr:colOff>
      <xdr:row>12</xdr:row>
      <xdr:rowOff>846668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F89E9FDE-BE05-49D5-947E-D1A1AF081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6924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13</xdr:row>
      <xdr:rowOff>53561</xdr:rowOff>
    </xdr:from>
    <xdr:to>
      <xdr:col>1</xdr:col>
      <xdr:colOff>1240460</xdr:colOff>
      <xdr:row>13</xdr:row>
      <xdr:rowOff>846668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E0D19A43-C842-48EB-BBFB-01B8847C8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7787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14</xdr:row>
      <xdr:rowOff>53561</xdr:rowOff>
    </xdr:from>
    <xdr:to>
      <xdr:col>1</xdr:col>
      <xdr:colOff>1240460</xdr:colOff>
      <xdr:row>14</xdr:row>
      <xdr:rowOff>846668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DD045DC4-76AF-4F3B-A0D1-B5AF46BA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8651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15</xdr:row>
      <xdr:rowOff>53561</xdr:rowOff>
    </xdr:from>
    <xdr:to>
      <xdr:col>1</xdr:col>
      <xdr:colOff>1240460</xdr:colOff>
      <xdr:row>15</xdr:row>
      <xdr:rowOff>846668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937DF90A-D646-4F17-BA53-DAEC31B7E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9515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16</xdr:row>
      <xdr:rowOff>53561</xdr:rowOff>
    </xdr:from>
    <xdr:to>
      <xdr:col>1</xdr:col>
      <xdr:colOff>1240460</xdr:colOff>
      <xdr:row>16</xdr:row>
      <xdr:rowOff>846668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60A2ABA9-EDAA-45F2-95B3-11EF12B77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0378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17</xdr:row>
      <xdr:rowOff>53561</xdr:rowOff>
    </xdr:from>
    <xdr:to>
      <xdr:col>1</xdr:col>
      <xdr:colOff>1240460</xdr:colOff>
      <xdr:row>17</xdr:row>
      <xdr:rowOff>846668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426FA966-10E8-4528-B4A0-221A65661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1242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18</xdr:row>
      <xdr:rowOff>53561</xdr:rowOff>
    </xdr:from>
    <xdr:to>
      <xdr:col>1</xdr:col>
      <xdr:colOff>1240460</xdr:colOff>
      <xdr:row>18</xdr:row>
      <xdr:rowOff>846668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BFFDBDED-AEDA-4733-AAD4-9F6ACFA42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2105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19</xdr:row>
      <xdr:rowOff>53561</xdr:rowOff>
    </xdr:from>
    <xdr:to>
      <xdr:col>1</xdr:col>
      <xdr:colOff>1240460</xdr:colOff>
      <xdr:row>19</xdr:row>
      <xdr:rowOff>846668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FF42F88F-B912-41B4-B25C-FAD71418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2969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20</xdr:row>
      <xdr:rowOff>53561</xdr:rowOff>
    </xdr:from>
    <xdr:to>
      <xdr:col>1</xdr:col>
      <xdr:colOff>1240460</xdr:colOff>
      <xdr:row>20</xdr:row>
      <xdr:rowOff>846668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1717F6A2-7A2B-4506-92AB-D54F76ACD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3833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21</xdr:row>
      <xdr:rowOff>53561</xdr:rowOff>
    </xdr:from>
    <xdr:to>
      <xdr:col>1</xdr:col>
      <xdr:colOff>1240460</xdr:colOff>
      <xdr:row>21</xdr:row>
      <xdr:rowOff>846668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7F313AB1-2895-487D-903E-2A19D1001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4696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22</xdr:row>
      <xdr:rowOff>53561</xdr:rowOff>
    </xdr:from>
    <xdr:to>
      <xdr:col>1</xdr:col>
      <xdr:colOff>1240460</xdr:colOff>
      <xdr:row>22</xdr:row>
      <xdr:rowOff>846668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64F0422-EA4C-4A60-80E9-47BC920E2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5560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24</xdr:row>
      <xdr:rowOff>53561</xdr:rowOff>
    </xdr:from>
    <xdr:to>
      <xdr:col>1</xdr:col>
      <xdr:colOff>1240460</xdr:colOff>
      <xdr:row>24</xdr:row>
      <xdr:rowOff>846668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9A82429-FA29-497E-B052-966BAEA94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7287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23</xdr:row>
      <xdr:rowOff>53561</xdr:rowOff>
    </xdr:from>
    <xdr:to>
      <xdr:col>1</xdr:col>
      <xdr:colOff>1240460</xdr:colOff>
      <xdr:row>23</xdr:row>
      <xdr:rowOff>846668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7DC4C867-D408-4361-BA36-F4E698C16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6423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26</xdr:row>
      <xdr:rowOff>53561</xdr:rowOff>
    </xdr:from>
    <xdr:to>
      <xdr:col>1</xdr:col>
      <xdr:colOff>1240460</xdr:colOff>
      <xdr:row>26</xdr:row>
      <xdr:rowOff>846668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1C90BC1F-F0DC-453D-9E0C-D8945EE5C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9014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25</xdr:row>
      <xdr:rowOff>53561</xdr:rowOff>
    </xdr:from>
    <xdr:to>
      <xdr:col>1</xdr:col>
      <xdr:colOff>1240460</xdr:colOff>
      <xdr:row>25</xdr:row>
      <xdr:rowOff>846668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2A2D89FE-BC25-4E67-A024-6CE23E62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8151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27</xdr:row>
      <xdr:rowOff>53561</xdr:rowOff>
    </xdr:from>
    <xdr:to>
      <xdr:col>1</xdr:col>
      <xdr:colOff>1240460</xdr:colOff>
      <xdr:row>27</xdr:row>
      <xdr:rowOff>846668</xdr:rowOff>
    </xdr:to>
    <xdr:pic>
      <xdr:nvPicPr>
        <xdr:cNvPr id="261" name="图片 260">
          <a:extLst>
            <a:ext uri="{FF2B5EF4-FFF2-40B4-BE49-F238E27FC236}">
              <a16:creationId xmlns:a16="http://schemas.microsoft.com/office/drawing/2014/main" id="{3A2B4117-4324-478F-9D49-ED23E099E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19878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29</xdr:row>
      <xdr:rowOff>53561</xdr:rowOff>
    </xdr:from>
    <xdr:to>
      <xdr:col>1</xdr:col>
      <xdr:colOff>1240460</xdr:colOff>
      <xdr:row>29</xdr:row>
      <xdr:rowOff>846668</xdr:rowOff>
    </xdr:to>
    <xdr:pic>
      <xdr:nvPicPr>
        <xdr:cNvPr id="275" name="图片 274">
          <a:extLst>
            <a:ext uri="{FF2B5EF4-FFF2-40B4-BE49-F238E27FC236}">
              <a16:creationId xmlns:a16="http://schemas.microsoft.com/office/drawing/2014/main" id="{C0C4AC4F-A8A9-4C3F-9A7D-73D79FFDF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1605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30</xdr:row>
      <xdr:rowOff>53561</xdr:rowOff>
    </xdr:from>
    <xdr:to>
      <xdr:col>1</xdr:col>
      <xdr:colOff>1240460</xdr:colOff>
      <xdr:row>30</xdr:row>
      <xdr:rowOff>846668</xdr:rowOff>
    </xdr:to>
    <xdr:pic>
      <xdr:nvPicPr>
        <xdr:cNvPr id="277" name="图片 276">
          <a:extLst>
            <a:ext uri="{FF2B5EF4-FFF2-40B4-BE49-F238E27FC236}">
              <a16:creationId xmlns:a16="http://schemas.microsoft.com/office/drawing/2014/main" id="{DB72B81E-5748-4939-A604-35F8A4B4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2469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31</xdr:row>
      <xdr:rowOff>53561</xdr:rowOff>
    </xdr:from>
    <xdr:to>
      <xdr:col>1</xdr:col>
      <xdr:colOff>1240460</xdr:colOff>
      <xdr:row>31</xdr:row>
      <xdr:rowOff>846668</xdr:rowOff>
    </xdr:to>
    <xdr:pic>
      <xdr:nvPicPr>
        <xdr:cNvPr id="279" name="图片 278">
          <a:extLst>
            <a:ext uri="{FF2B5EF4-FFF2-40B4-BE49-F238E27FC236}">
              <a16:creationId xmlns:a16="http://schemas.microsoft.com/office/drawing/2014/main" id="{3893ACE3-0029-4DE0-92C6-14C73E7A0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3332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32</xdr:row>
      <xdr:rowOff>53561</xdr:rowOff>
    </xdr:from>
    <xdr:to>
      <xdr:col>1</xdr:col>
      <xdr:colOff>1240460</xdr:colOff>
      <xdr:row>32</xdr:row>
      <xdr:rowOff>846668</xdr:rowOff>
    </xdr:to>
    <xdr:pic>
      <xdr:nvPicPr>
        <xdr:cNvPr id="299" name="图片 298">
          <a:extLst>
            <a:ext uri="{FF2B5EF4-FFF2-40B4-BE49-F238E27FC236}">
              <a16:creationId xmlns:a16="http://schemas.microsoft.com/office/drawing/2014/main" id="{27983A7B-B69C-4579-8BC9-B76A2823A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4196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33</xdr:row>
      <xdr:rowOff>53561</xdr:rowOff>
    </xdr:from>
    <xdr:to>
      <xdr:col>1</xdr:col>
      <xdr:colOff>1240460</xdr:colOff>
      <xdr:row>33</xdr:row>
      <xdr:rowOff>846668</xdr:rowOff>
    </xdr:to>
    <xdr:pic>
      <xdr:nvPicPr>
        <xdr:cNvPr id="301" name="图片 300">
          <a:extLst>
            <a:ext uri="{FF2B5EF4-FFF2-40B4-BE49-F238E27FC236}">
              <a16:creationId xmlns:a16="http://schemas.microsoft.com/office/drawing/2014/main" id="{5F3DD135-542F-4B61-A73F-C95521D99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5059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34</xdr:row>
      <xdr:rowOff>44902</xdr:rowOff>
    </xdr:from>
    <xdr:to>
      <xdr:col>1</xdr:col>
      <xdr:colOff>1227760</xdr:colOff>
      <xdr:row>34</xdr:row>
      <xdr:rowOff>838009</xdr:rowOff>
    </xdr:to>
    <xdr:pic>
      <xdr:nvPicPr>
        <xdr:cNvPr id="309" name="图片 308">
          <a:extLst>
            <a:ext uri="{FF2B5EF4-FFF2-40B4-BE49-F238E27FC236}">
              <a16:creationId xmlns:a16="http://schemas.microsoft.com/office/drawing/2014/main" id="{9AFCAAFF-29B5-4398-BDD2-3AF6D4A10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6600" y="25914802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35</xdr:row>
      <xdr:rowOff>53561</xdr:rowOff>
    </xdr:from>
    <xdr:to>
      <xdr:col>1</xdr:col>
      <xdr:colOff>1240460</xdr:colOff>
      <xdr:row>35</xdr:row>
      <xdr:rowOff>846668</xdr:rowOff>
    </xdr:to>
    <xdr:pic>
      <xdr:nvPicPr>
        <xdr:cNvPr id="311" name="图片 310">
          <a:extLst>
            <a:ext uri="{FF2B5EF4-FFF2-40B4-BE49-F238E27FC236}">
              <a16:creationId xmlns:a16="http://schemas.microsoft.com/office/drawing/2014/main" id="{E410F5A0-3ABD-4E01-998D-F98D6B812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6787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36</xdr:row>
      <xdr:rowOff>53561</xdr:rowOff>
    </xdr:from>
    <xdr:to>
      <xdr:col>1</xdr:col>
      <xdr:colOff>1240460</xdr:colOff>
      <xdr:row>36</xdr:row>
      <xdr:rowOff>846668</xdr:rowOff>
    </xdr:to>
    <xdr:pic>
      <xdr:nvPicPr>
        <xdr:cNvPr id="313" name="图片 312">
          <a:extLst>
            <a:ext uri="{FF2B5EF4-FFF2-40B4-BE49-F238E27FC236}">
              <a16:creationId xmlns:a16="http://schemas.microsoft.com/office/drawing/2014/main" id="{2163838F-916F-4000-8D5B-9D20FE4A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7650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37</xdr:row>
      <xdr:rowOff>53561</xdr:rowOff>
    </xdr:from>
    <xdr:to>
      <xdr:col>1</xdr:col>
      <xdr:colOff>1240460</xdr:colOff>
      <xdr:row>37</xdr:row>
      <xdr:rowOff>846668</xdr:rowOff>
    </xdr:to>
    <xdr:pic>
      <xdr:nvPicPr>
        <xdr:cNvPr id="317" name="图片 316">
          <a:extLst>
            <a:ext uri="{FF2B5EF4-FFF2-40B4-BE49-F238E27FC236}">
              <a16:creationId xmlns:a16="http://schemas.microsoft.com/office/drawing/2014/main" id="{01F99FB4-FFEA-440A-80D6-117D655D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8514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38</xdr:row>
      <xdr:rowOff>53561</xdr:rowOff>
    </xdr:from>
    <xdr:to>
      <xdr:col>1</xdr:col>
      <xdr:colOff>1240460</xdr:colOff>
      <xdr:row>38</xdr:row>
      <xdr:rowOff>846668</xdr:rowOff>
    </xdr:to>
    <xdr:pic>
      <xdr:nvPicPr>
        <xdr:cNvPr id="319" name="图片 318">
          <a:extLst>
            <a:ext uri="{FF2B5EF4-FFF2-40B4-BE49-F238E27FC236}">
              <a16:creationId xmlns:a16="http://schemas.microsoft.com/office/drawing/2014/main" id="{00233760-BCFA-46BC-AC9B-2F5AC485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29377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39</xdr:row>
      <xdr:rowOff>53561</xdr:rowOff>
    </xdr:from>
    <xdr:to>
      <xdr:col>1</xdr:col>
      <xdr:colOff>1240460</xdr:colOff>
      <xdr:row>39</xdr:row>
      <xdr:rowOff>846668</xdr:rowOff>
    </xdr:to>
    <xdr:pic>
      <xdr:nvPicPr>
        <xdr:cNvPr id="321" name="图片 320">
          <a:extLst>
            <a:ext uri="{FF2B5EF4-FFF2-40B4-BE49-F238E27FC236}">
              <a16:creationId xmlns:a16="http://schemas.microsoft.com/office/drawing/2014/main" id="{77926737-DFF1-49D9-AE0F-5C4463A34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0241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40</xdr:row>
      <xdr:rowOff>53561</xdr:rowOff>
    </xdr:from>
    <xdr:to>
      <xdr:col>1</xdr:col>
      <xdr:colOff>1240460</xdr:colOff>
      <xdr:row>40</xdr:row>
      <xdr:rowOff>846668</xdr:rowOff>
    </xdr:to>
    <xdr:pic>
      <xdr:nvPicPr>
        <xdr:cNvPr id="323" name="图片 322">
          <a:extLst>
            <a:ext uri="{FF2B5EF4-FFF2-40B4-BE49-F238E27FC236}">
              <a16:creationId xmlns:a16="http://schemas.microsoft.com/office/drawing/2014/main" id="{9A551DF3-B185-4BB9-89D7-C7287EC7A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1105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41</xdr:row>
      <xdr:rowOff>53561</xdr:rowOff>
    </xdr:from>
    <xdr:to>
      <xdr:col>1</xdr:col>
      <xdr:colOff>1240460</xdr:colOff>
      <xdr:row>41</xdr:row>
      <xdr:rowOff>846668</xdr:rowOff>
    </xdr:to>
    <xdr:pic>
      <xdr:nvPicPr>
        <xdr:cNvPr id="325" name="图片 324">
          <a:extLst>
            <a:ext uri="{FF2B5EF4-FFF2-40B4-BE49-F238E27FC236}">
              <a16:creationId xmlns:a16="http://schemas.microsoft.com/office/drawing/2014/main" id="{8C9E6B92-8164-4D07-803B-897083C7F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1968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42</xdr:row>
      <xdr:rowOff>53561</xdr:rowOff>
    </xdr:from>
    <xdr:to>
      <xdr:col>1</xdr:col>
      <xdr:colOff>1240460</xdr:colOff>
      <xdr:row>42</xdr:row>
      <xdr:rowOff>846668</xdr:rowOff>
    </xdr:to>
    <xdr:pic>
      <xdr:nvPicPr>
        <xdr:cNvPr id="327" name="图片 326">
          <a:extLst>
            <a:ext uri="{FF2B5EF4-FFF2-40B4-BE49-F238E27FC236}">
              <a16:creationId xmlns:a16="http://schemas.microsoft.com/office/drawing/2014/main" id="{6490E858-37FF-498F-BBB8-1A594EF2F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2832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45</xdr:row>
      <xdr:rowOff>53561</xdr:rowOff>
    </xdr:from>
    <xdr:to>
      <xdr:col>1</xdr:col>
      <xdr:colOff>1240460</xdr:colOff>
      <xdr:row>45</xdr:row>
      <xdr:rowOff>846668</xdr:rowOff>
    </xdr:to>
    <xdr:pic>
      <xdr:nvPicPr>
        <xdr:cNvPr id="351" name="图片 350">
          <a:extLst>
            <a:ext uri="{FF2B5EF4-FFF2-40B4-BE49-F238E27FC236}">
              <a16:creationId xmlns:a16="http://schemas.microsoft.com/office/drawing/2014/main" id="{24ABBE1A-07F1-4988-B493-88F5E1ED2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5423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46</xdr:row>
      <xdr:rowOff>53561</xdr:rowOff>
    </xdr:from>
    <xdr:to>
      <xdr:col>1</xdr:col>
      <xdr:colOff>1240460</xdr:colOff>
      <xdr:row>46</xdr:row>
      <xdr:rowOff>846668</xdr:rowOff>
    </xdr:to>
    <xdr:pic>
      <xdr:nvPicPr>
        <xdr:cNvPr id="353" name="图片 352">
          <a:extLst>
            <a:ext uri="{FF2B5EF4-FFF2-40B4-BE49-F238E27FC236}">
              <a16:creationId xmlns:a16="http://schemas.microsoft.com/office/drawing/2014/main" id="{4EEEA77E-2BB2-4F50-B974-B99419D03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6286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47</xdr:row>
      <xdr:rowOff>53561</xdr:rowOff>
    </xdr:from>
    <xdr:to>
      <xdr:col>1</xdr:col>
      <xdr:colOff>1240460</xdr:colOff>
      <xdr:row>47</xdr:row>
      <xdr:rowOff>846668</xdr:rowOff>
    </xdr:to>
    <xdr:pic>
      <xdr:nvPicPr>
        <xdr:cNvPr id="371" name="图片 370">
          <a:extLst>
            <a:ext uri="{FF2B5EF4-FFF2-40B4-BE49-F238E27FC236}">
              <a16:creationId xmlns:a16="http://schemas.microsoft.com/office/drawing/2014/main" id="{4007C73C-7382-4791-A6C5-900A8149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7150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48</xdr:row>
      <xdr:rowOff>53561</xdr:rowOff>
    </xdr:from>
    <xdr:to>
      <xdr:col>1</xdr:col>
      <xdr:colOff>1240460</xdr:colOff>
      <xdr:row>48</xdr:row>
      <xdr:rowOff>846668</xdr:rowOff>
    </xdr:to>
    <xdr:pic>
      <xdr:nvPicPr>
        <xdr:cNvPr id="375" name="图片 374">
          <a:extLst>
            <a:ext uri="{FF2B5EF4-FFF2-40B4-BE49-F238E27FC236}">
              <a16:creationId xmlns:a16="http://schemas.microsoft.com/office/drawing/2014/main" id="{8F48FDC8-5853-42E3-BA6B-0ABB662C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8013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49</xdr:row>
      <xdr:rowOff>53561</xdr:rowOff>
    </xdr:from>
    <xdr:to>
      <xdr:col>1</xdr:col>
      <xdr:colOff>1240460</xdr:colOff>
      <xdr:row>49</xdr:row>
      <xdr:rowOff>846668</xdr:rowOff>
    </xdr:to>
    <xdr:pic>
      <xdr:nvPicPr>
        <xdr:cNvPr id="389" name="图片 388">
          <a:extLst>
            <a:ext uri="{FF2B5EF4-FFF2-40B4-BE49-F238E27FC236}">
              <a16:creationId xmlns:a16="http://schemas.microsoft.com/office/drawing/2014/main" id="{38FB71C9-07F5-4143-B03B-6E642EA85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8877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50</xdr:row>
      <xdr:rowOff>53561</xdr:rowOff>
    </xdr:from>
    <xdr:to>
      <xdr:col>1</xdr:col>
      <xdr:colOff>1240460</xdr:colOff>
      <xdr:row>50</xdr:row>
      <xdr:rowOff>846668</xdr:rowOff>
    </xdr:to>
    <xdr:pic>
      <xdr:nvPicPr>
        <xdr:cNvPr id="397" name="图片 396">
          <a:extLst>
            <a:ext uri="{FF2B5EF4-FFF2-40B4-BE49-F238E27FC236}">
              <a16:creationId xmlns:a16="http://schemas.microsoft.com/office/drawing/2014/main" id="{36FF032E-59A8-496A-A02F-F4CA39944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39741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51</xdr:row>
      <xdr:rowOff>53561</xdr:rowOff>
    </xdr:from>
    <xdr:to>
      <xdr:col>1</xdr:col>
      <xdr:colOff>1240460</xdr:colOff>
      <xdr:row>51</xdr:row>
      <xdr:rowOff>846668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35AE814D-4CEB-48B6-9E49-3FFC690AC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0604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52</xdr:row>
      <xdr:rowOff>53561</xdr:rowOff>
    </xdr:from>
    <xdr:to>
      <xdr:col>1</xdr:col>
      <xdr:colOff>1240460</xdr:colOff>
      <xdr:row>52</xdr:row>
      <xdr:rowOff>846668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94641446-D108-48FF-B206-4CB60D051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1468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54</xdr:row>
      <xdr:rowOff>53561</xdr:rowOff>
    </xdr:from>
    <xdr:to>
      <xdr:col>1</xdr:col>
      <xdr:colOff>1240460</xdr:colOff>
      <xdr:row>54</xdr:row>
      <xdr:rowOff>846668</xdr:rowOff>
    </xdr:to>
    <xdr:pic>
      <xdr:nvPicPr>
        <xdr:cNvPr id="427" name="图片 426">
          <a:extLst>
            <a:ext uri="{FF2B5EF4-FFF2-40B4-BE49-F238E27FC236}">
              <a16:creationId xmlns:a16="http://schemas.microsoft.com/office/drawing/2014/main" id="{F8DBF30A-E2B1-410F-81E6-BD9FA892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3195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55</xdr:row>
      <xdr:rowOff>53561</xdr:rowOff>
    </xdr:from>
    <xdr:to>
      <xdr:col>1</xdr:col>
      <xdr:colOff>1240460</xdr:colOff>
      <xdr:row>55</xdr:row>
      <xdr:rowOff>846668</xdr:rowOff>
    </xdr:to>
    <xdr:pic>
      <xdr:nvPicPr>
        <xdr:cNvPr id="429" name="图片 428">
          <a:extLst>
            <a:ext uri="{FF2B5EF4-FFF2-40B4-BE49-F238E27FC236}">
              <a16:creationId xmlns:a16="http://schemas.microsoft.com/office/drawing/2014/main" id="{E6FD7E2C-BC5A-4B1B-A94C-1895DD05C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4059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56</xdr:row>
      <xdr:rowOff>53561</xdr:rowOff>
    </xdr:from>
    <xdr:to>
      <xdr:col>1</xdr:col>
      <xdr:colOff>1240460</xdr:colOff>
      <xdr:row>56</xdr:row>
      <xdr:rowOff>846668</xdr:rowOff>
    </xdr:to>
    <xdr:pic>
      <xdr:nvPicPr>
        <xdr:cNvPr id="431" name="图片 430">
          <a:extLst>
            <a:ext uri="{FF2B5EF4-FFF2-40B4-BE49-F238E27FC236}">
              <a16:creationId xmlns:a16="http://schemas.microsoft.com/office/drawing/2014/main" id="{1D97C2E1-439F-45EE-9498-1A8CA5AF8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4922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57</xdr:row>
      <xdr:rowOff>53561</xdr:rowOff>
    </xdr:from>
    <xdr:to>
      <xdr:col>1</xdr:col>
      <xdr:colOff>1240460</xdr:colOff>
      <xdr:row>57</xdr:row>
      <xdr:rowOff>846668</xdr:rowOff>
    </xdr:to>
    <xdr:pic>
      <xdr:nvPicPr>
        <xdr:cNvPr id="433" name="图片 432">
          <a:extLst>
            <a:ext uri="{FF2B5EF4-FFF2-40B4-BE49-F238E27FC236}">
              <a16:creationId xmlns:a16="http://schemas.microsoft.com/office/drawing/2014/main" id="{2C7F3409-8AF3-4AE6-8987-FFEAF8A0B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5786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58</xdr:row>
      <xdr:rowOff>53561</xdr:rowOff>
    </xdr:from>
    <xdr:to>
      <xdr:col>1</xdr:col>
      <xdr:colOff>1240460</xdr:colOff>
      <xdr:row>58</xdr:row>
      <xdr:rowOff>846668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DD43559C-3DC7-4219-8271-BEF6BCA78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6649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59</xdr:row>
      <xdr:rowOff>53561</xdr:rowOff>
    </xdr:from>
    <xdr:to>
      <xdr:col>1</xdr:col>
      <xdr:colOff>1240460</xdr:colOff>
      <xdr:row>59</xdr:row>
      <xdr:rowOff>846668</xdr:rowOff>
    </xdr:to>
    <xdr:pic>
      <xdr:nvPicPr>
        <xdr:cNvPr id="437" name="图片 436">
          <a:extLst>
            <a:ext uri="{FF2B5EF4-FFF2-40B4-BE49-F238E27FC236}">
              <a16:creationId xmlns:a16="http://schemas.microsoft.com/office/drawing/2014/main" id="{8E706F37-34A5-4CE2-9C95-5D49DD57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7513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60</xdr:row>
      <xdr:rowOff>53561</xdr:rowOff>
    </xdr:from>
    <xdr:to>
      <xdr:col>1</xdr:col>
      <xdr:colOff>1240460</xdr:colOff>
      <xdr:row>60</xdr:row>
      <xdr:rowOff>846668</xdr:rowOff>
    </xdr:to>
    <xdr:pic>
      <xdr:nvPicPr>
        <xdr:cNvPr id="441" name="图片 440">
          <a:extLst>
            <a:ext uri="{FF2B5EF4-FFF2-40B4-BE49-F238E27FC236}">
              <a16:creationId xmlns:a16="http://schemas.microsoft.com/office/drawing/2014/main" id="{23D48FEA-F7CA-4809-9EE0-17B2CD70A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8377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62</xdr:row>
      <xdr:rowOff>53561</xdr:rowOff>
    </xdr:from>
    <xdr:to>
      <xdr:col>1</xdr:col>
      <xdr:colOff>1240460</xdr:colOff>
      <xdr:row>62</xdr:row>
      <xdr:rowOff>846668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E65F2321-C3DA-40D4-ABE9-78F8B8F84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0104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63</xdr:row>
      <xdr:rowOff>53561</xdr:rowOff>
    </xdr:from>
    <xdr:to>
      <xdr:col>1</xdr:col>
      <xdr:colOff>1240460</xdr:colOff>
      <xdr:row>63</xdr:row>
      <xdr:rowOff>846668</xdr:rowOff>
    </xdr:to>
    <xdr:pic>
      <xdr:nvPicPr>
        <xdr:cNvPr id="447" name="图片 446">
          <a:extLst>
            <a:ext uri="{FF2B5EF4-FFF2-40B4-BE49-F238E27FC236}">
              <a16:creationId xmlns:a16="http://schemas.microsoft.com/office/drawing/2014/main" id="{07B0BB0F-935F-4AD7-96A7-BA2DAC239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0967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64</xdr:row>
      <xdr:rowOff>53561</xdr:rowOff>
    </xdr:from>
    <xdr:to>
      <xdr:col>1</xdr:col>
      <xdr:colOff>1240460</xdr:colOff>
      <xdr:row>64</xdr:row>
      <xdr:rowOff>846668</xdr:rowOff>
    </xdr:to>
    <xdr:pic>
      <xdr:nvPicPr>
        <xdr:cNvPr id="451" name="图片 450">
          <a:extLst>
            <a:ext uri="{FF2B5EF4-FFF2-40B4-BE49-F238E27FC236}">
              <a16:creationId xmlns:a16="http://schemas.microsoft.com/office/drawing/2014/main" id="{F4F60158-E872-40F2-9DC6-DB7BB6B7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18314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65</xdr:row>
      <xdr:rowOff>53561</xdr:rowOff>
    </xdr:from>
    <xdr:to>
      <xdr:col>1</xdr:col>
      <xdr:colOff>1240460</xdr:colOff>
      <xdr:row>65</xdr:row>
      <xdr:rowOff>846668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7EE39001-E017-4FC1-B716-5CFF1802E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26950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66</xdr:row>
      <xdr:rowOff>53561</xdr:rowOff>
    </xdr:from>
    <xdr:to>
      <xdr:col>1</xdr:col>
      <xdr:colOff>1240460</xdr:colOff>
      <xdr:row>66</xdr:row>
      <xdr:rowOff>846668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2FA7B20E-AAD6-4DBB-B652-0D8F689B9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35586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67</xdr:row>
      <xdr:rowOff>53561</xdr:rowOff>
    </xdr:from>
    <xdr:to>
      <xdr:col>1</xdr:col>
      <xdr:colOff>1240460</xdr:colOff>
      <xdr:row>67</xdr:row>
      <xdr:rowOff>846668</xdr:rowOff>
    </xdr:to>
    <xdr:pic>
      <xdr:nvPicPr>
        <xdr:cNvPr id="465" name="图片 464">
          <a:extLst>
            <a:ext uri="{FF2B5EF4-FFF2-40B4-BE49-F238E27FC236}">
              <a16:creationId xmlns:a16="http://schemas.microsoft.com/office/drawing/2014/main" id="{5EEBA4D5-1DDD-4F95-970F-0517BA4A8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44222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68</xdr:row>
      <xdr:rowOff>53561</xdr:rowOff>
    </xdr:from>
    <xdr:to>
      <xdr:col>1</xdr:col>
      <xdr:colOff>1240460</xdr:colOff>
      <xdr:row>68</xdr:row>
      <xdr:rowOff>846668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9A8A0721-4AC2-4C6F-A79B-3ECB4EBB4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55285861"/>
          <a:ext cx="1189660" cy="793107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0</xdr:row>
      <xdr:rowOff>130175</xdr:rowOff>
    </xdr:from>
    <xdr:to>
      <xdr:col>1</xdr:col>
      <xdr:colOff>1157826</xdr:colOff>
      <xdr:row>2</xdr:row>
      <xdr:rowOff>51251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AB5D12-E0C1-4825-B7EF-0DA10D173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21428" t="23477" b="23701"/>
        <a:stretch/>
      </xdr:blipFill>
      <xdr:spPr>
        <a:xfrm>
          <a:off x="879475" y="130175"/>
          <a:ext cx="976851" cy="530676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43</xdr:row>
      <xdr:rowOff>50046</xdr:rowOff>
    </xdr:from>
    <xdr:to>
      <xdr:col>1</xdr:col>
      <xdr:colOff>1240691</xdr:colOff>
      <xdr:row>43</xdr:row>
      <xdr:rowOff>852218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5A666CA-7B8C-EFCB-2ADE-FFD6350DD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6600" y="33692346"/>
          <a:ext cx="1202591" cy="802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46636</xdr:colOff>
      <xdr:row>44</xdr:row>
      <xdr:rowOff>55418</xdr:rowOff>
    </xdr:from>
    <xdr:to>
      <xdr:col>1</xdr:col>
      <xdr:colOff>1231004</xdr:colOff>
      <xdr:row>44</xdr:row>
      <xdr:rowOff>847970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8894188-610C-10C4-7971-A907ADAB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5136" y="34561318"/>
          <a:ext cx="1184368" cy="79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81643</xdr:colOff>
      <xdr:row>8</xdr:row>
      <xdr:rowOff>32210</xdr:rowOff>
    </xdr:from>
    <xdr:to>
      <xdr:col>1</xdr:col>
      <xdr:colOff>1274701</xdr:colOff>
      <xdr:row>8</xdr:row>
      <xdr:rowOff>828398</xdr:rowOff>
    </xdr:to>
    <xdr:pic>
      <xdr:nvPicPr>
        <xdr:cNvPr id="36" name="Picture 35" descr="A close up of a shoe&#10;&#10;AI-generated content may be incorrect.">
          <a:extLst>
            <a:ext uri="{FF2B5EF4-FFF2-40B4-BE49-F238E27FC236}">
              <a16:creationId xmlns:a16="http://schemas.microsoft.com/office/drawing/2014/main" id="{DB06026A-0E68-C3B8-CBC0-57AC9A2A7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143" y="3448510"/>
          <a:ext cx="1193058" cy="796188"/>
        </a:xfrm>
        <a:prstGeom prst="rect">
          <a:avLst/>
        </a:prstGeom>
      </xdr:spPr>
    </xdr:pic>
    <xdr:clientData/>
  </xdr:twoCellAnchor>
  <xdr:oneCellAnchor>
    <xdr:from>
      <xdr:col>1</xdr:col>
      <xdr:colOff>50800</xdr:colOff>
      <xdr:row>53</xdr:row>
      <xdr:rowOff>53561</xdr:rowOff>
    </xdr:from>
    <xdr:ext cx="1189660" cy="793107"/>
    <xdr:pic>
      <xdr:nvPicPr>
        <xdr:cNvPr id="458" name="图片 424">
          <a:extLst>
            <a:ext uri="{FF2B5EF4-FFF2-40B4-BE49-F238E27FC236}">
              <a16:creationId xmlns:a16="http://schemas.microsoft.com/office/drawing/2014/main" id="{77BC438E-E387-410B-AA0B-DD58A92A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42331861"/>
          <a:ext cx="1189660" cy="793107"/>
        </a:xfrm>
        <a:prstGeom prst="rect">
          <a:avLst/>
        </a:prstGeom>
      </xdr:spPr>
    </xdr:pic>
    <xdr:clientData/>
  </xdr:oneCellAnchor>
  <xdr:twoCellAnchor editAs="oneCell">
    <xdr:from>
      <xdr:col>1</xdr:col>
      <xdr:colOff>114300</xdr:colOff>
      <xdr:row>61</xdr:row>
      <xdr:rowOff>33755</xdr:rowOff>
    </xdr:from>
    <xdr:to>
      <xdr:col>1</xdr:col>
      <xdr:colOff>1307359</xdr:colOff>
      <xdr:row>61</xdr:row>
      <xdr:rowOff>829129</xdr:rowOff>
    </xdr:to>
    <xdr:pic>
      <xdr:nvPicPr>
        <xdr:cNvPr id="464" name="Picture 463" descr="A close-up of a boot&#10;&#10;AI-generated content may be incorrect.">
          <a:extLst>
            <a:ext uri="{FF2B5EF4-FFF2-40B4-BE49-F238E27FC236}">
              <a16:creationId xmlns:a16="http://schemas.microsoft.com/office/drawing/2014/main" id="{5CB0542D-F585-4A15-5FB2-17450E5BD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0" y="49220855"/>
          <a:ext cx="1193059" cy="79537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84</xdr:row>
      <xdr:rowOff>850900</xdr:rowOff>
    </xdr:from>
    <xdr:to>
      <xdr:col>1</xdr:col>
      <xdr:colOff>323618</xdr:colOff>
      <xdr:row>85</xdr:row>
      <xdr:rowOff>272818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618FAA0B-9D68-3A76-110C-419040E83803}"/>
            </a:ext>
          </a:extLst>
        </xdr:cNvPr>
        <xdr:cNvSpPr>
          <a:spLocks noChangeAspect="1" noChangeArrowheads="1"/>
        </xdr:cNvSpPr>
      </xdr:nvSpPr>
      <xdr:spPr bwMode="auto">
        <a:xfrm>
          <a:off x="736600" y="69900800"/>
          <a:ext cx="285518" cy="28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84</xdr:row>
      <xdr:rowOff>850900</xdr:rowOff>
    </xdr:from>
    <xdr:to>
      <xdr:col>1</xdr:col>
      <xdr:colOff>323618</xdr:colOff>
      <xdr:row>85</xdr:row>
      <xdr:rowOff>272818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9DC6D39-4F92-7752-C92B-65D13FC2F6E7}"/>
            </a:ext>
          </a:extLst>
        </xdr:cNvPr>
        <xdr:cNvSpPr>
          <a:spLocks noChangeAspect="1" noChangeArrowheads="1"/>
        </xdr:cNvSpPr>
      </xdr:nvSpPr>
      <xdr:spPr bwMode="auto">
        <a:xfrm>
          <a:off x="736600" y="69900800"/>
          <a:ext cx="285518" cy="28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84</xdr:row>
      <xdr:rowOff>850900</xdr:rowOff>
    </xdr:from>
    <xdr:to>
      <xdr:col>1</xdr:col>
      <xdr:colOff>323618</xdr:colOff>
      <xdr:row>85</xdr:row>
      <xdr:rowOff>272818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529F5946-4881-6C21-9673-F5C9ACFACDBA}"/>
            </a:ext>
          </a:extLst>
        </xdr:cNvPr>
        <xdr:cNvSpPr>
          <a:spLocks noChangeAspect="1" noChangeArrowheads="1"/>
        </xdr:cNvSpPr>
      </xdr:nvSpPr>
      <xdr:spPr bwMode="auto">
        <a:xfrm>
          <a:off x="736600" y="69900800"/>
          <a:ext cx="285518" cy="28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31</xdr:row>
      <xdr:rowOff>850900</xdr:rowOff>
    </xdr:from>
    <xdr:to>
      <xdr:col>1</xdr:col>
      <xdr:colOff>323618</xdr:colOff>
      <xdr:row>32</xdr:row>
      <xdr:rowOff>272818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FA0F09A5-D572-4F3C-B863-375E8588F1EC}"/>
            </a:ext>
          </a:extLst>
        </xdr:cNvPr>
        <xdr:cNvSpPr>
          <a:spLocks noChangeAspect="1" noChangeArrowheads="1"/>
        </xdr:cNvSpPr>
      </xdr:nvSpPr>
      <xdr:spPr bwMode="auto">
        <a:xfrm>
          <a:off x="736600" y="24130000"/>
          <a:ext cx="285518" cy="285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84</xdr:row>
      <xdr:rowOff>850900</xdr:rowOff>
    </xdr:from>
    <xdr:to>
      <xdr:col>2</xdr:col>
      <xdr:colOff>323618</xdr:colOff>
      <xdr:row>86</xdr:row>
      <xdr:rowOff>110893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979D0026-708F-4A60-847A-056A82C1ECE1}"/>
            </a:ext>
          </a:extLst>
        </xdr:cNvPr>
        <xdr:cNvSpPr>
          <a:spLocks noChangeAspect="1" noChangeArrowheads="1"/>
        </xdr:cNvSpPr>
      </xdr:nvSpPr>
      <xdr:spPr bwMode="auto">
        <a:xfrm>
          <a:off x="2209800" y="69900800"/>
          <a:ext cx="285518" cy="987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84</xdr:row>
      <xdr:rowOff>850900</xdr:rowOff>
    </xdr:from>
    <xdr:to>
      <xdr:col>2</xdr:col>
      <xdr:colOff>323618</xdr:colOff>
      <xdr:row>86</xdr:row>
      <xdr:rowOff>110893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7899636-E69E-45F5-8675-BFC9007BA1C1}"/>
            </a:ext>
          </a:extLst>
        </xdr:cNvPr>
        <xdr:cNvSpPr>
          <a:spLocks noChangeAspect="1" noChangeArrowheads="1"/>
        </xdr:cNvSpPr>
      </xdr:nvSpPr>
      <xdr:spPr bwMode="auto">
        <a:xfrm>
          <a:off x="2209800" y="69900800"/>
          <a:ext cx="285518" cy="987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84</xdr:row>
      <xdr:rowOff>850900</xdr:rowOff>
    </xdr:from>
    <xdr:to>
      <xdr:col>2</xdr:col>
      <xdr:colOff>323618</xdr:colOff>
      <xdr:row>86</xdr:row>
      <xdr:rowOff>110893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2D5C5EAB-18F2-439A-83C4-1574BFF982F8}"/>
            </a:ext>
          </a:extLst>
        </xdr:cNvPr>
        <xdr:cNvSpPr>
          <a:spLocks noChangeAspect="1" noChangeArrowheads="1"/>
        </xdr:cNvSpPr>
      </xdr:nvSpPr>
      <xdr:spPr bwMode="auto">
        <a:xfrm>
          <a:off x="2209800" y="69900800"/>
          <a:ext cx="285518" cy="987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98425</xdr:colOff>
      <xdr:row>91</xdr:row>
      <xdr:rowOff>53561</xdr:rowOff>
    </xdr:from>
    <xdr:to>
      <xdr:col>1</xdr:col>
      <xdr:colOff>1287145</xdr:colOff>
      <xdr:row>91</xdr:row>
      <xdr:rowOff>847426</xdr:rowOff>
    </xdr:to>
    <xdr:pic>
      <xdr:nvPicPr>
        <xdr:cNvPr id="6" name="图片 86">
          <a:extLst>
            <a:ext uri="{FF2B5EF4-FFF2-40B4-BE49-F238E27FC236}">
              <a16:creationId xmlns:a16="http://schemas.microsoft.com/office/drawing/2014/main" id="{D38E7654-065B-4AE9-9E6A-E55BD30C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51486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92</xdr:row>
      <xdr:rowOff>53561</xdr:rowOff>
    </xdr:from>
    <xdr:to>
      <xdr:col>1</xdr:col>
      <xdr:colOff>1287145</xdr:colOff>
      <xdr:row>92</xdr:row>
      <xdr:rowOff>847426</xdr:rowOff>
    </xdr:to>
    <xdr:pic>
      <xdr:nvPicPr>
        <xdr:cNvPr id="7" name="图片 100">
          <a:extLst>
            <a:ext uri="{FF2B5EF4-FFF2-40B4-BE49-F238E27FC236}">
              <a16:creationId xmlns:a16="http://schemas.microsoft.com/office/drawing/2014/main" id="{CB6904C7-4D88-4D49-9956-4A15E039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60122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93</xdr:row>
      <xdr:rowOff>53561</xdr:rowOff>
    </xdr:from>
    <xdr:to>
      <xdr:col>1</xdr:col>
      <xdr:colOff>1287145</xdr:colOff>
      <xdr:row>93</xdr:row>
      <xdr:rowOff>847426</xdr:rowOff>
    </xdr:to>
    <xdr:pic>
      <xdr:nvPicPr>
        <xdr:cNvPr id="8" name="图片 108">
          <a:extLst>
            <a:ext uri="{FF2B5EF4-FFF2-40B4-BE49-F238E27FC236}">
              <a16:creationId xmlns:a16="http://schemas.microsoft.com/office/drawing/2014/main" id="{553D2B4C-A6FE-4858-9777-949E2BC27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68758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85</xdr:row>
      <xdr:rowOff>53561</xdr:rowOff>
    </xdr:from>
    <xdr:to>
      <xdr:col>1</xdr:col>
      <xdr:colOff>1287145</xdr:colOff>
      <xdr:row>85</xdr:row>
      <xdr:rowOff>847426</xdr:rowOff>
    </xdr:to>
    <xdr:pic>
      <xdr:nvPicPr>
        <xdr:cNvPr id="9" name="图片 282">
          <a:extLst>
            <a:ext uri="{FF2B5EF4-FFF2-40B4-BE49-F238E27FC236}">
              <a16:creationId xmlns:a16="http://schemas.microsoft.com/office/drawing/2014/main" id="{CACE5A00-1966-4ABB-8432-532A67635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699670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86</xdr:row>
      <xdr:rowOff>53561</xdr:rowOff>
    </xdr:from>
    <xdr:to>
      <xdr:col>1</xdr:col>
      <xdr:colOff>1287145</xdr:colOff>
      <xdr:row>86</xdr:row>
      <xdr:rowOff>847426</xdr:rowOff>
    </xdr:to>
    <xdr:pic>
      <xdr:nvPicPr>
        <xdr:cNvPr id="10" name="图片 284">
          <a:extLst>
            <a:ext uri="{FF2B5EF4-FFF2-40B4-BE49-F238E27FC236}">
              <a16:creationId xmlns:a16="http://schemas.microsoft.com/office/drawing/2014/main" id="{4D261444-2270-472F-B820-0118CB75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08306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87</xdr:row>
      <xdr:rowOff>53561</xdr:rowOff>
    </xdr:from>
    <xdr:to>
      <xdr:col>1</xdr:col>
      <xdr:colOff>1287145</xdr:colOff>
      <xdr:row>87</xdr:row>
      <xdr:rowOff>847426</xdr:rowOff>
    </xdr:to>
    <xdr:pic>
      <xdr:nvPicPr>
        <xdr:cNvPr id="11" name="图片 412">
          <a:extLst>
            <a:ext uri="{FF2B5EF4-FFF2-40B4-BE49-F238E27FC236}">
              <a16:creationId xmlns:a16="http://schemas.microsoft.com/office/drawing/2014/main" id="{276D00B4-CF6B-423E-AAFA-C414856B4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16942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88</xdr:row>
      <xdr:rowOff>53561</xdr:rowOff>
    </xdr:from>
    <xdr:to>
      <xdr:col>1</xdr:col>
      <xdr:colOff>1287145</xdr:colOff>
      <xdr:row>88</xdr:row>
      <xdr:rowOff>847426</xdr:rowOff>
    </xdr:to>
    <xdr:pic>
      <xdr:nvPicPr>
        <xdr:cNvPr id="12" name="图片 416">
          <a:extLst>
            <a:ext uri="{FF2B5EF4-FFF2-40B4-BE49-F238E27FC236}">
              <a16:creationId xmlns:a16="http://schemas.microsoft.com/office/drawing/2014/main" id="{ABDE1BB0-FABC-4A68-9EA4-6D444E4A4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25578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89</xdr:row>
      <xdr:rowOff>53561</xdr:rowOff>
    </xdr:from>
    <xdr:to>
      <xdr:col>1</xdr:col>
      <xdr:colOff>1287145</xdr:colOff>
      <xdr:row>89</xdr:row>
      <xdr:rowOff>847426</xdr:rowOff>
    </xdr:to>
    <xdr:pic>
      <xdr:nvPicPr>
        <xdr:cNvPr id="13" name="图片 438">
          <a:extLst>
            <a:ext uri="{FF2B5EF4-FFF2-40B4-BE49-F238E27FC236}">
              <a16:creationId xmlns:a16="http://schemas.microsoft.com/office/drawing/2014/main" id="{11C71F73-C3FF-485E-A0DE-D436FF632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3421461"/>
          <a:ext cx="1188720" cy="793865"/>
        </a:xfrm>
        <a:prstGeom prst="rect">
          <a:avLst/>
        </a:prstGeom>
      </xdr:spPr>
    </xdr:pic>
    <xdr:clientData/>
  </xdr:twoCellAnchor>
  <xdr:twoCellAnchor editAs="oneCell">
    <xdr:from>
      <xdr:col>1</xdr:col>
      <xdr:colOff>98425</xdr:colOff>
      <xdr:row>90</xdr:row>
      <xdr:rowOff>53561</xdr:rowOff>
    </xdr:from>
    <xdr:to>
      <xdr:col>1</xdr:col>
      <xdr:colOff>1287145</xdr:colOff>
      <xdr:row>90</xdr:row>
      <xdr:rowOff>847426</xdr:rowOff>
    </xdr:to>
    <xdr:pic>
      <xdr:nvPicPr>
        <xdr:cNvPr id="15" name="图片 448">
          <a:extLst>
            <a:ext uri="{FF2B5EF4-FFF2-40B4-BE49-F238E27FC236}">
              <a16:creationId xmlns:a16="http://schemas.microsoft.com/office/drawing/2014/main" id="{570B7D2C-77BB-44A7-96DC-494933F41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925" y="74285061"/>
          <a:ext cx="1188720" cy="79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5D7E2-8D4C-4D05-BFE4-BB493B60B9A7}">
  <sheetPr>
    <pageSetUpPr fitToPage="1"/>
  </sheetPr>
  <dimension ref="A1:AS95"/>
  <sheetViews>
    <sheetView tabSelected="1" zoomScaleNormal="100" workbookViewId="0">
      <pane xSplit="5" ySplit="6" topLeftCell="F7" activePane="bottomRight" state="frozen"/>
      <selection pane="topRight" activeCell="E1" sqref="E1"/>
      <selection pane="bottomLeft" activeCell="A7" sqref="A7"/>
      <selection pane="bottomRight" activeCell="L93" sqref="L93"/>
    </sheetView>
  </sheetViews>
  <sheetFormatPr baseColWidth="10" defaultColWidth="9.1640625" defaultRowHeight="14"/>
  <cols>
    <col min="1" max="1" width="9.1640625" style="1"/>
    <col min="2" max="2" width="19.33203125" style="1" customWidth="1"/>
    <col min="3" max="3" width="9.33203125" style="2" bestFit="1" customWidth="1"/>
    <col min="4" max="4" width="19.1640625" style="3" customWidth="1"/>
    <col min="5" max="5" width="17.5" style="2" customWidth="1"/>
    <col min="6" max="6" width="19.33203125" style="2" bestFit="1" customWidth="1"/>
    <col min="7" max="7" width="8.1640625" style="2" customWidth="1"/>
    <col min="8" max="8" width="14.83203125" style="2" customWidth="1"/>
    <col min="9" max="9" width="7.83203125" style="3" customWidth="1"/>
    <col min="10" max="11" width="13.5" style="4" bestFit="1" customWidth="1"/>
    <col min="12" max="12" width="11" style="1" customWidth="1"/>
    <col min="13" max="13" width="14.1640625" style="1" bestFit="1" customWidth="1"/>
    <col min="14" max="16384" width="9.1640625" style="1"/>
  </cols>
  <sheetData>
    <row r="1" spans="1:45" ht="24.75" customHeight="1">
      <c r="G1" s="14" t="s">
        <v>156</v>
      </c>
      <c r="H1" s="14"/>
      <c r="I1" s="14"/>
    </row>
    <row r="2" spans="1:45" ht="24.75" customHeight="1">
      <c r="G2" s="15" t="s">
        <v>157</v>
      </c>
      <c r="H2" s="15"/>
      <c r="I2" s="15"/>
    </row>
    <row r="3" spans="1:45" ht="24.75" customHeight="1">
      <c r="G3" s="15" t="s">
        <v>158</v>
      </c>
      <c r="H3" s="15"/>
      <c r="I3" s="15"/>
    </row>
    <row r="4" spans="1:45" ht="15">
      <c r="B4" s="16"/>
      <c r="C4" s="5" t="s">
        <v>0</v>
      </c>
      <c r="D4" s="3" t="s">
        <v>0</v>
      </c>
      <c r="F4" s="2" t="s">
        <v>0</v>
      </c>
      <c r="G4" s="2" t="s">
        <v>0</v>
      </c>
    </row>
    <row r="5" spans="1:45" s="7" customFormat="1" ht="23.25" customHeight="1">
      <c r="A5" s="17" t="s">
        <v>159</v>
      </c>
      <c r="B5" s="17" t="s">
        <v>267</v>
      </c>
      <c r="C5" s="17" t="s">
        <v>268</v>
      </c>
      <c r="D5" s="17" t="s">
        <v>269</v>
      </c>
      <c r="E5" s="17" t="s">
        <v>270</v>
      </c>
      <c r="F5" s="17" t="s">
        <v>271</v>
      </c>
      <c r="G5" s="17" t="s">
        <v>272</v>
      </c>
      <c r="H5" s="17" t="s">
        <v>273</v>
      </c>
      <c r="I5" s="17" t="s">
        <v>274</v>
      </c>
      <c r="J5" s="18" t="s">
        <v>275</v>
      </c>
      <c r="K5" s="18" t="s">
        <v>276</v>
      </c>
      <c r="L5" s="24" t="s">
        <v>277</v>
      </c>
      <c r="M5" s="24" t="s">
        <v>278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s="9" customFormat="1" ht="23.25" customHeight="1">
      <c r="A6" s="17"/>
      <c r="B6" s="17"/>
      <c r="C6" s="17"/>
      <c r="D6" s="17"/>
      <c r="E6" s="17"/>
      <c r="F6" s="17"/>
      <c r="G6" s="17"/>
      <c r="H6" s="17"/>
      <c r="I6" s="17"/>
      <c r="J6" s="18"/>
      <c r="K6" s="18"/>
      <c r="L6" s="24"/>
      <c r="M6" s="24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</row>
    <row r="7" spans="1:45" s="13" customFormat="1" ht="68.75" customHeight="1">
      <c r="A7" s="10" t="s">
        <v>160</v>
      </c>
      <c r="B7" s="19"/>
      <c r="C7" s="20" t="s">
        <v>68</v>
      </c>
      <c r="D7" s="21" t="s">
        <v>24</v>
      </c>
      <c r="E7" s="22" t="s">
        <v>90</v>
      </c>
      <c r="F7" s="23" t="s">
        <v>16</v>
      </c>
      <c r="G7" s="11" t="s">
        <v>69</v>
      </c>
      <c r="H7" s="11" t="s">
        <v>154</v>
      </c>
      <c r="I7" s="12">
        <v>9</v>
      </c>
      <c r="J7" s="25">
        <v>8746</v>
      </c>
      <c r="K7" s="25">
        <v>20990</v>
      </c>
      <c r="L7" s="26"/>
      <c r="M7" s="27">
        <f>L7*J7</f>
        <v>0</v>
      </c>
    </row>
    <row r="8" spans="1:45" s="13" customFormat="1" ht="68.75" customHeight="1">
      <c r="A8" s="10" t="s">
        <v>161</v>
      </c>
      <c r="B8" s="19"/>
      <c r="C8" s="20" t="s">
        <v>68</v>
      </c>
      <c r="D8" s="21" t="s">
        <v>24</v>
      </c>
      <c r="E8" s="22" t="s">
        <v>91</v>
      </c>
      <c r="F8" s="23" t="s">
        <v>22</v>
      </c>
      <c r="G8" s="11" t="s">
        <v>69</v>
      </c>
      <c r="H8" s="11" t="s">
        <v>154</v>
      </c>
      <c r="I8" s="12">
        <v>9</v>
      </c>
      <c r="J8" s="25">
        <v>8746</v>
      </c>
      <c r="K8" s="25">
        <v>20990</v>
      </c>
      <c r="L8" s="26"/>
      <c r="M8" s="27">
        <f t="shared" ref="M8:M71" si="0">L8*J8</f>
        <v>0</v>
      </c>
    </row>
    <row r="9" spans="1:45" s="13" customFormat="1" ht="68.75" customHeight="1">
      <c r="A9" s="10" t="s">
        <v>162</v>
      </c>
      <c r="B9" s="19"/>
      <c r="C9" s="20" t="s">
        <v>68</v>
      </c>
      <c r="D9" s="21" t="s">
        <v>25</v>
      </c>
      <c r="E9" s="22" t="s">
        <v>92</v>
      </c>
      <c r="F9" s="23" t="s">
        <v>26</v>
      </c>
      <c r="G9" s="11" t="s">
        <v>69</v>
      </c>
      <c r="H9" s="11" t="s">
        <v>154</v>
      </c>
      <c r="I9" s="12">
        <v>9</v>
      </c>
      <c r="J9" s="25">
        <v>12079</v>
      </c>
      <c r="K9" s="25">
        <v>28990</v>
      </c>
      <c r="L9" s="26"/>
      <c r="M9" s="27">
        <f t="shared" si="0"/>
        <v>0</v>
      </c>
    </row>
    <row r="10" spans="1:45" s="13" customFormat="1" ht="68.75" customHeight="1">
      <c r="A10" s="10" t="s">
        <v>163</v>
      </c>
      <c r="B10" s="19"/>
      <c r="C10" s="20" t="s">
        <v>68</v>
      </c>
      <c r="D10" s="21" t="s">
        <v>25</v>
      </c>
      <c r="E10" s="22" t="s">
        <v>93</v>
      </c>
      <c r="F10" s="23" t="s">
        <v>22</v>
      </c>
      <c r="G10" s="11" t="s">
        <v>69</v>
      </c>
      <c r="H10" s="11" t="s">
        <v>154</v>
      </c>
      <c r="I10" s="12">
        <v>9</v>
      </c>
      <c r="J10" s="25">
        <v>12079</v>
      </c>
      <c r="K10" s="25">
        <v>28990</v>
      </c>
      <c r="L10" s="26"/>
      <c r="M10" s="27">
        <f t="shared" si="0"/>
        <v>0</v>
      </c>
    </row>
    <row r="11" spans="1:45" s="13" customFormat="1" ht="68.75" customHeight="1">
      <c r="A11" s="10" t="s">
        <v>164</v>
      </c>
      <c r="B11" s="19"/>
      <c r="C11" s="20" t="s">
        <v>68</v>
      </c>
      <c r="D11" s="21" t="s">
        <v>28</v>
      </c>
      <c r="E11" s="22" t="s">
        <v>94</v>
      </c>
      <c r="F11" s="23" t="s">
        <v>22</v>
      </c>
      <c r="G11" s="11" t="s">
        <v>69</v>
      </c>
      <c r="H11" s="11" t="s">
        <v>154</v>
      </c>
      <c r="I11" s="12">
        <v>9</v>
      </c>
      <c r="J11" s="25">
        <v>10413</v>
      </c>
      <c r="K11" s="25">
        <v>24990</v>
      </c>
      <c r="L11" s="26"/>
      <c r="M11" s="27">
        <f t="shared" si="0"/>
        <v>0</v>
      </c>
    </row>
    <row r="12" spans="1:45" s="13" customFormat="1" ht="68.75" customHeight="1">
      <c r="A12" s="10" t="s">
        <v>165</v>
      </c>
      <c r="B12" s="19"/>
      <c r="C12" s="20" t="s">
        <v>68</v>
      </c>
      <c r="D12" s="21" t="s">
        <v>28</v>
      </c>
      <c r="E12" s="22" t="s">
        <v>95</v>
      </c>
      <c r="F12" s="23" t="s">
        <v>29</v>
      </c>
      <c r="G12" s="11" t="s">
        <v>69</v>
      </c>
      <c r="H12" s="11" t="s">
        <v>154</v>
      </c>
      <c r="I12" s="12">
        <v>9</v>
      </c>
      <c r="J12" s="25">
        <v>10413</v>
      </c>
      <c r="K12" s="25">
        <v>24990</v>
      </c>
      <c r="L12" s="26"/>
      <c r="M12" s="27">
        <f t="shared" si="0"/>
        <v>0</v>
      </c>
    </row>
    <row r="13" spans="1:45" s="13" customFormat="1" ht="68.75" customHeight="1">
      <c r="A13" s="10" t="s">
        <v>166</v>
      </c>
      <c r="B13" s="19"/>
      <c r="C13" s="20" t="s">
        <v>68</v>
      </c>
      <c r="D13" s="21" t="s">
        <v>30</v>
      </c>
      <c r="E13" s="22" t="s">
        <v>96</v>
      </c>
      <c r="F13" s="23" t="s">
        <v>16</v>
      </c>
      <c r="G13" s="11" t="s">
        <v>69</v>
      </c>
      <c r="H13" s="11" t="s">
        <v>154</v>
      </c>
      <c r="I13" s="12">
        <v>9</v>
      </c>
      <c r="J13" s="25">
        <v>10413</v>
      </c>
      <c r="K13" s="25">
        <v>24990</v>
      </c>
      <c r="L13" s="26"/>
      <c r="M13" s="27">
        <f t="shared" si="0"/>
        <v>0</v>
      </c>
    </row>
    <row r="14" spans="1:45" s="13" customFormat="1" ht="68.75" customHeight="1">
      <c r="A14" s="10" t="s">
        <v>167</v>
      </c>
      <c r="B14" s="19"/>
      <c r="C14" s="20" t="s">
        <v>68</v>
      </c>
      <c r="D14" s="21" t="s">
        <v>30</v>
      </c>
      <c r="E14" s="22" t="s">
        <v>97</v>
      </c>
      <c r="F14" s="23" t="s">
        <v>22</v>
      </c>
      <c r="G14" s="11" t="s">
        <v>69</v>
      </c>
      <c r="H14" s="11" t="s">
        <v>154</v>
      </c>
      <c r="I14" s="12">
        <v>9</v>
      </c>
      <c r="J14" s="25">
        <v>10413</v>
      </c>
      <c r="K14" s="25">
        <v>24990</v>
      </c>
      <c r="L14" s="26"/>
      <c r="M14" s="27">
        <f t="shared" si="0"/>
        <v>0</v>
      </c>
    </row>
    <row r="15" spans="1:45" s="13" customFormat="1" ht="68.75" customHeight="1">
      <c r="A15" s="10" t="s">
        <v>168</v>
      </c>
      <c r="B15" s="19"/>
      <c r="C15" s="20" t="s">
        <v>68</v>
      </c>
      <c r="D15" s="21" t="s">
        <v>30</v>
      </c>
      <c r="E15" s="22" t="s">
        <v>98</v>
      </c>
      <c r="F15" s="23" t="s">
        <v>27</v>
      </c>
      <c r="G15" s="11" t="s">
        <v>69</v>
      </c>
      <c r="H15" s="11" t="s">
        <v>154</v>
      </c>
      <c r="I15" s="12">
        <v>9</v>
      </c>
      <c r="J15" s="25">
        <v>10413</v>
      </c>
      <c r="K15" s="25">
        <v>24990</v>
      </c>
      <c r="L15" s="26"/>
      <c r="M15" s="27">
        <f t="shared" si="0"/>
        <v>0</v>
      </c>
    </row>
    <row r="16" spans="1:45" s="13" customFormat="1" ht="68.75" customHeight="1">
      <c r="A16" s="10" t="s">
        <v>169</v>
      </c>
      <c r="B16" s="19"/>
      <c r="C16" s="20" t="s">
        <v>68</v>
      </c>
      <c r="D16" s="21" t="s">
        <v>31</v>
      </c>
      <c r="E16" s="22" t="s">
        <v>99</v>
      </c>
      <c r="F16" s="23" t="s">
        <v>16</v>
      </c>
      <c r="G16" s="11" t="s">
        <v>69</v>
      </c>
      <c r="H16" s="11" t="s">
        <v>154</v>
      </c>
      <c r="I16" s="12">
        <v>9</v>
      </c>
      <c r="J16" s="25">
        <v>10413</v>
      </c>
      <c r="K16" s="25">
        <v>24990</v>
      </c>
      <c r="L16" s="26"/>
      <c r="M16" s="27">
        <f t="shared" si="0"/>
        <v>0</v>
      </c>
    </row>
    <row r="17" spans="1:13" s="13" customFormat="1" ht="68.75" customHeight="1">
      <c r="A17" s="10" t="s">
        <v>170</v>
      </c>
      <c r="B17" s="19"/>
      <c r="C17" s="20" t="s">
        <v>68</v>
      </c>
      <c r="D17" s="21" t="s">
        <v>31</v>
      </c>
      <c r="E17" s="22" t="s">
        <v>100</v>
      </c>
      <c r="F17" s="23" t="s">
        <v>22</v>
      </c>
      <c r="G17" s="11" t="s">
        <v>69</v>
      </c>
      <c r="H17" s="11" t="s">
        <v>154</v>
      </c>
      <c r="I17" s="12">
        <v>9</v>
      </c>
      <c r="J17" s="25">
        <v>10413</v>
      </c>
      <c r="K17" s="25">
        <v>24990</v>
      </c>
      <c r="L17" s="26"/>
      <c r="M17" s="27">
        <f t="shared" si="0"/>
        <v>0</v>
      </c>
    </row>
    <row r="18" spans="1:13" s="13" customFormat="1" ht="68.75" customHeight="1">
      <c r="A18" s="10" t="s">
        <v>171</v>
      </c>
      <c r="B18" s="19"/>
      <c r="C18" s="20" t="s">
        <v>68</v>
      </c>
      <c r="D18" s="21" t="s">
        <v>33</v>
      </c>
      <c r="E18" s="22" t="s">
        <v>101</v>
      </c>
      <c r="F18" s="23" t="s">
        <v>16</v>
      </c>
      <c r="G18" s="11" t="s">
        <v>69</v>
      </c>
      <c r="H18" s="11" t="s">
        <v>154</v>
      </c>
      <c r="I18" s="12">
        <v>9</v>
      </c>
      <c r="J18" s="25">
        <v>8746</v>
      </c>
      <c r="K18" s="25">
        <v>20990</v>
      </c>
      <c r="L18" s="26"/>
      <c r="M18" s="27">
        <f t="shared" si="0"/>
        <v>0</v>
      </c>
    </row>
    <row r="19" spans="1:13" s="13" customFormat="1" ht="68.75" customHeight="1">
      <c r="A19" s="10" t="s">
        <v>172</v>
      </c>
      <c r="B19" s="19"/>
      <c r="C19" s="20" t="s">
        <v>68</v>
      </c>
      <c r="D19" s="21" t="s">
        <v>33</v>
      </c>
      <c r="E19" s="22" t="s">
        <v>102</v>
      </c>
      <c r="F19" s="23" t="s">
        <v>22</v>
      </c>
      <c r="G19" s="11" t="s">
        <v>69</v>
      </c>
      <c r="H19" s="11" t="s">
        <v>154</v>
      </c>
      <c r="I19" s="12">
        <v>9</v>
      </c>
      <c r="J19" s="25">
        <v>8746</v>
      </c>
      <c r="K19" s="25">
        <v>20990</v>
      </c>
      <c r="L19" s="26"/>
      <c r="M19" s="27">
        <f t="shared" si="0"/>
        <v>0</v>
      </c>
    </row>
    <row r="20" spans="1:13" s="13" customFormat="1" ht="68.75" customHeight="1">
      <c r="A20" s="10" t="s">
        <v>173</v>
      </c>
      <c r="B20" s="19"/>
      <c r="C20" s="20" t="s">
        <v>68</v>
      </c>
      <c r="D20" s="21" t="s">
        <v>34</v>
      </c>
      <c r="E20" s="22" t="s">
        <v>103</v>
      </c>
      <c r="F20" s="23" t="s">
        <v>35</v>
      </c>
      <c r="G20" s="11" t="s">
        <v>69</v>
      </c>
      <c r="H20" s="11" t="s">
        <v>154</v>
      </c>
      <c r="I20" s="12">
        <v>9</v>
      </c>
      <c r="J20" s="25">
        <v>12079</v>
      </c>
      <c r="K20" s="25">
        <v>28990</v>
      </c>
      <c r="L20" s="26"/>
      <c r="M20" s="27">
        <f t="shared" si="0"/>
        <v>0</v>
      </c>
    </row>
    <row r="21" spans="1:13" s="13" customFormat="1" ht="68.75" customHeight="1">
      <c r="A21" s="10" t="s">
        <v>174</v>
      </c>
      <c r="B21" s="19"/>
      <c r="C21" s="20" t="s">
        <v>68</v>
      </c>
      <c r="D21" s="21" t="s">
        <v>34</v>
      </c>
      <c r="E21" s="22" t="s">
        <v>104</v>
      </c>
      <c r="F21" s="23" t="s">
        <v>36</v>
      </c>
      <c r="G21" s="11" t="s">
        <v>69</v>
      </c>
      <c r="H21" s="11" t="s">
        <v>154</v>
      </c>
      <c r="I21" s="12">
        <v>9</v>
      </c>
      <c r="J21" s="25">
        <v>12079</v>
      </c>
      <c r="K21" s="25">
        <v>28990</v>
      </c>
      <c r="L21" s="26"/>
      <c r="M21" s="27">
        <f t="shared" si="0"/>
        <v>0</v>
      </c>
    </row>
    <row r="22" spans="1:13" s="13" customFormat="1" ht="68.75" customHeight="1">
      <c r="A22" s="10" t="s">
        <v>175</v>
      </c>
      <c r="B22" s="19"/>
      <c r="C22" s="20" t="s">
        <v>68</v>
      </c>
      <c r="D22" s="21" t="s">
        <v>37</v>
      </c>
      <c r="E22" s="22" t="s">
        <v>105</v>
      </c>
      <c r="F22" s="23" t="s">
        <v>22</v>
      </c>
      <c r="G22" s="11" t="s">
        <v>69</v>
      </c>
      <c r="H22" s="11" t="s">
        <v>154</v>
      </c>
      <c r="I22" s="12">
        <v>9</v>
      </c>
      <c r="J22" s="25">
        <v>10413</v>
      </c>
      <c r="K22" s="25">
        <v>24990</v>
      </c>
      <c r="L22" s="26"/>
      <c r="M22" s="27">
        <f t="shared" si="0"/>
        <v>0</v>
      </c>
    </row>
    <row r="23" spans="1:13" s="13" customFormat="1" ht="68.75" customHeight="1">
      <c r="A23" s="10" t="s">
        <v>176</v>
      </c>
      <c r="B23" s="19"/>
      <c r="C23" s="20" t="s">
        <v>68</v>
      </c>
      <c r="D23" s="21" t="s">
        <v>37</v>
      </c>
      <c r="E23" s="22" t="s">
        <v>106</v>
      </c>
      <c r="F23" s="23" t="s">
        <v>27</v>
      </c>
      <c r="G23" s="11" t="s">
        <v>69</v>
      </c>
      <c r="H23" s="11" t="s">
        <v>154</v>
      </c>
      <c r="I23" s="12">
        <v>9</v>
      </c>
      <c r="J23" s="25">
        <v>10413</v>
      </c>
      <c r="K23" s="25">
        <v>24990</v>
      </c>
      <c r="L23" s="26"/>
      <c r="M23" s="27">
        <f t="shared" si="0"/>
        <v>0</v>
      </c>
    </row>
    <row r="24" spans="1:13" s="13" customFormat="1" ht="68.75" customHeight="1">
      <c r="A24" s="10" t="s">
        <v>177</v>
      </c>
      <c r="B24" s="19"/>
      <c r="C24" s="20" t="s">
        <v>68</v>
      </c>
      <c r="D24" s="21" t="s">
        <v>40</v>
      </c>
      <c r="E24" s="22" t="s">
        <v>108</v>
      </c>
      <c r="F24" s="23" t="s">
        <v>41</v>
      </c>
      <c r="G24" s="11" t="s">
        <v>69</v>
      </c>
      <c r="H24" s="11" t="s">
        <v>154</v>
      </c>
      <c r="I24" s="12">
        <v>9</v>
      </c>
      <c r="J24" s="25">
        <v>10413</v>
      </c>
      <c r="K24" s="25">
        <v>24990</v>
      </c>
      <c r="L24" s="26"/>
      <c r="M24" s="27">
        <f t="shared" si="0"/>
        <v>0</v>
      </c>
    </row>
    <row r="25" spans="1:13" s="13" customFormat="1" ht="68.75" customHeight="1">
      <c r="A25" s="10" t="s">
        <v>178</v>
      </c>
      <c r="B25" s="19"/>
      <c r="C25" s="20" t="s">
        <v>68</v>
      </c>
      <c r="D25" s="21" t="s">
        <v>40</v>
      </c>
      <c r="E25" s="22" t="s">
        <v>107</v>
      </c>
      <c r="F25" s="23" t="s">
        <v>22</v>
      </c>
      <c r="G25" s="11" t="s">
        <v>69</v>
      </c>
      <c r="H25" s="11" t="s">
        <v>154</v>
      </c>
      <c r="I25" s="12">
        <v>9</v>
      </c>
      <c r="J25" s="25">
        <v>10413</v>
      </c>
      <c r="K25" s="25">
        <v>24990</v>
      </c>
      <c r="L25" s="26"/>
      <c r="M25" s="27">
        <f t="shared" si="0"/>
        <v>0</v>
      </c>
    </row>
    <row r="26" spans="1:13" s="13" customFormat="1" ht="68.75" customHeight="1">
      <c r="A26" s="10" t="s">
        <v>179</v>
      </c>
      <c r="B26" s="19"/>
      <c r="C26" s="20" t="s">
        <v>68</v>
      </c>
      <c r="D26" s="21" t="s">
        <v>43</v>
      </c>
      <c r="E26" s="22" t="s">
        <v>110</v>
      </c>
      <c r="F26" s="23" t="s">
        <v>42</v>
      </c>
      <c r="G26" s="11" t="s">
        <v>69</v>
      </c>
      <c r="H26" s="11" t="s">
        <v>154</v>
      </c>
      <c r="I26" s="12">
        <v>9</v>
      </c>
      <c r="J26" s="25">
        <v>10413</v>
      </c>
      <c r="K26" s="25">
        <v>24990</v>
      </c>
      <c r="L26" s="26"/>
      <c r="M26" s="27">
        <f t="shared" si="0"/>
        <v>0</v>
      </c>
    </row>
    <row r="27" spans="1:13" s="13" customFormat="1" ht="68.75" customHeight="1">
      <c r="A27" s="10" t="s">
        <v>180</v>
      </c>
      <c r="B27" s="19"/>
      <c r="C27" s="20" t="s">
        <v>68</v>
      </c>
      <c r="D27" s="21" t="s">
        <v>43</v>
      </c>
      <c r="E27" s="22" t="s">
        <v>109</v>
      </c>
      <c r="F27" s="23" t="s">
        <v>16</v>
      </c>
      <c r="G27" s="11" t="s">
        <v>69</v>
      </c>
      <c r="H27" s="11" t="s">
        <v>154</v>
      </c>
      <c r="I27" s="12">
        <v>9</v>
      </c>
      <c r="J27" s="25">
        <v>10413</v>
      </c>
      <c r="K27" s="25">
        <v>24990</v>
      </c>
      <c r="L27" s="26"/>
      <c r="M27" s="27">
        <f t="shared" si="0"/>
        <v>0</v>
      </c>
    </row>
    <row r="28" spans="1:13" s="13" customFormat="1" ht="68.75" customHeight="1">
      <c r="A28" s="10" t="s">
        <v>181</v>
      </c>
      <c r="B28" s="19"/>
      <c r="C28" s="20" t="s">
        <v>68</v>
      </c>
      <c r="D28" s="21" t="s">
        <v>44</v>
      </c>
      <c r="E28" s="22" t="s">
        <v>111</v>
      </c>
      <c r="F28" s="23" t="s">
        <v>45</v>
      </c>
      <c r="G28" s="11" t="s">
        <v>69</v>
      </c>
      <c r="H28" s="11" t="s">
        <v>154</v>
      </c>
      <c r="I28" s="12">
        <v>9</v>
      </c>
      <c r="J28" s="25">
        <v>10413</v>
      </c>
      <c r="K28" s="25">
        <v>24990</v>
      </c>
      <c r="L28" s="26"/>
      <c r="M28" s="27">
        <f t="shared" si="0"/>
        <v>0</v>
      </c>
    </row>
    <row r="29" spans="1:13" s="13" customFormat="1" ht="68.75" customHeight="1">
      <c r="A29" s="10" t="s">
        <v>182</v>
      </c>
      <c r="B29" s="19"/>
      <c r="C29" s="20" t="s">
        <v>68</v>
      </c>
      <c r="D29" s="21" t="s">
        <v>44</v>
      </c>
      <c r="E29" s="22" t="s">
        <v>153</v>
      </c>
      <c r="F29" s="23" t="s">
        <v>152</v>
      </c>
      <c r="G29" s="11" t="s">
        <v>69</v>
      </c>
      <c r="H29" s="11" t="s">
        <v>154</v>
      </c>
      <c r="I29" s="12">
        <v>9</v>
      </c>
      <c r="J29" s="25">
        <v>10413</v>
      </c>
      <c r="K29" s="25">
        <v>24990</v>
      </c>
      <c r="L29" s="26"/>
      <c r="M29" s="27">
        <f t="shared" si="0"/>
        <v>0</v>
      </c>
    </row>
    <row r="30" spans="1:13" s="13" customFormat="1" ht="68.75" customHeight="1">
      <c r="A30" s="10" t="s">
        <v>183</v>
      </c>
      <c r="B30" s="19"/>
      <c r="C30" s="20" t="s">
        <v>68</v>
      </c>
      <c r="D30" s="21" t="s">
        <v>46</v>
      </c>
      <c r="E30" s="22" t="s">
        <v>112</v>
      </c>
      <c r="F30" s="23" t="s">
        <v>16</v>
      </c>
      <c r="G30" s="11" t="s">
        <v>69</v>
      </c>
      <c r="H30" s="11" t="s">
        <v>154</v>
      </c>
      <c r="I30" s="12">
        <v>9</v>
      </c>
      <c r="J30" s="25">
        <v>12079</v>
      </c>
      <c r="K30" s="25">
        <v>28990</v>
      </c>
      <c r="L30" s="26"/>
      <c r="M30" s="27">
        <f t="shared" si="0"/>
        <v>0</v>
      </c>
    </row>
    <row r="31" spans="1:13" s="13" customFormat="1" ht="68.75" customHeight="1">
      <c r="A31" s="10" t="s">
        <v>184</v>
      </c>
      <c r="B31" s="19"/>
      <c r="C31" s="20" t="s">
        <v>68</v>
      </c>
      <c r="D31" s="21" t="s">
        <v>46</v>
      </c>
      <c r="E31" s="22" t="s">
        <v>113</v>
      </c>
      <c r="F31" s="23" t="s">
        <v>42</v>
      </c>
      <c r="G31" s="11" t="s">
        <v>69</v>
      </c>
      <c r="H31" s="11" t="s">
        <v>154</v>
      </c>
      <c r="I31" s="12">
        <v>9</v>
      </c>
      <c r="J31" s="25">
        <v>12079</v>
      </c>
      <c r="K31" s="25">
        <v>28990</v>
      </c>
      <c r="L31" s="26"/>
      <c r="M31" s="27">
        <f t="shared" si="0"/>
        <v>0</v>
      </c>
    </row>
    <row r="32" spans="1:13" s="13" customFormat="1" ht="68.75" customHeight="1">
      <c r="A32" s="10" t="s">
        <v>185</v>
      </c>
      <c r="B32" s="19"/>
      <c r="C32" s="20" t="s">
        <v>68</v>
      </c>
      <c r="D32" s="21" t="s">
        <v>47</v>
      </c>
      <c r="E32" s="22" t="s">
        <v>114</v>
      </c>
      <c r="F32" s="23" t="s">
        <v>16</v>
      </c>
      <c r="G32" s="11" t="s">
        <v>69</v>
      </c>
      <c r="H32" s="11" t="s">
        <v>154</v>
      </c>
      <c r="I32" s="12">
        <v>9</v>
      </c>
      <c r="J32" s="25">
        <v>12079</v>
      </c>
      <c r="K32" s="25">
        <v>28990</v>
      </c>
      <c r="L32" s="26"/>
      <c r="M32" s="27">
        <f t="shared" si="0"/>
        <v>0</v>
      </c>
    </row>
    <row r="33" spans="1:13" s="13" customFormat="1" ht="68.75" customHeight="1">
      <c r="A33" s="10" t="s">
        <v>186</v>
      </c>
      <c r="B33" s="19"/>
      <c r="C33" s="20" t="s">
        <v>68</v>
      </c>
      <c r="D33" s="21" t="s">
        <v>48</v>
      </c>
      <c r="E33" s="22" t="s">
        <v>115</v>
      </c>
      <c r="F33" s="23" t="s">
        <v>16</v>
      </c>
      <c r="G33" s="11" t="s">
        <v>69</v>
      </c>
      <c r="H33" s="11" t="s">
        <v>154</v>
      </c>
      <c r="I33" s="12">
        <v>9</v>
      </c>
      <c r="J33" s="25">
        <v>12079</v>
      </c>
      <c r="K33" s="25">
        <v>28990</v>
      </c>
      <c r="L33" s="26"/>
      <c r="M33" s="27">
        <f t="shared" si="0"/>
        <v>0</v>
      </c>
    </row>
    <row r="34" spans="1:13" s="13" customFormat="1" ht="68.75" customHeight="1">
      <c r="A34" s="10" t="s">
        <v>187</v>
      </c>
      <c r="B34" s="19"/>
      <c r="C34" s="20" t="s">
        <v>68</v>
      </c>
      <c r="D34" s="21" t="s">
        <v>48</v>
      </c>
      <c r="E34" s="22" t="s">
        <v>116</v>
      </c>
      <c r="F34" s="23" t="s">
        <v>49</v>
      </c>
      <c r="G34" s="11" t="s">
        <v>69</v>
      </c>
      <c r="H34" s="11" t="s">
        <v>154</v>
      </c>
      <c r="I34" s="12">
        <v>9</v>
      </c>
      <c r="J34" s="25">
        <v>12079</v>
      </c>
      <c r="K34" s="25">
        <v>28990</v>
      </c>
      <c r="L34" s="26"/>
      <c r="M34" s="27">
        <f t="shared" si="0"/>
        <v>0</v>
      </c>
    </row>
    <row r="35" spans="1:13" s="13" customFormat="1" ht="68.75" customHeight="1">
      <c r="A35" s="10" t="s">
        <v>188</v>
      </c>
      <c r="B35" s="19"/>
      <c r="C35" s="20" t="s">
        <v>68</v>
      </c>
      <c r="D35" s="21" t="s">
        <v>50</v>
      </c>
      <c r="E35" s="22" t="s">
        <v>117</v>
      </c>
      <c r="F35" s="23" t="s">
        <v>32</v>
      </c>
      <c r="G35" s="11" t="s">
        <v>69</v>
      </c>
      <c r="H35" s="11" t="s">
        <v>154</v>
      </c>
      <c r="I35" s="12">
        <v>9</v>
      </c>
      <c r="J35" s="25">
        <v>12079</v>
      </c>
      <c r="K35" s="25">
        <v>28990</v>
      </c>
      <c r="L35" s="26"/>
      <c r="M35" s="27">
        <f t="shared" si="0"/>
        <v>0</v>
      </c>
    </row>
    <row r="36" spans="1:13" s="13" customFormat="1" ht="68.75" customHeight="1">
      <c r="A36" s="10" t="s">
        <v>189</v>
      </c>
      <c r="B36" s="19"/>
      <c r="C36" s="20" t="s">
        <v>68</v>
      </c>
      <c r="D36" s="21" t="s">
        <v>50</v>
      </c>
      <c r="E36" s="22" t="s">
        <v>118</v>
      </c>
      <c r="F36" s="23" t="s">
        <v>27</v>
      </c>
      <c r="G36" s="11" t="s">
        <v>69</v>
      </c>
      <c r="H36" s="11" t="s">
        <v>154</v>
      </c>
      <c r="I36" s="12">
        <v>9</v>
      </c>
      <c r="J36" s="25">
        <v>12079</v>
      </c>
      <c r="K36" s="25">
        <v>28990</v>
      </c>
      <c r="L36" s="26"/>
      <c r="M36" s="27">
        <f t="shared" si="0"/>
        <v>0</v>
      </c>
    </row>
    <row r="37" spans="1:13" s="13" customFormat="1" ht="68.75" customHeight="1">
      <c r="A37" s="10" t="s">
        <v>190</v>
      </c>
      <c r="B37" s="19"/>
      <c r="C37" s="20" t="s">
        <v>68</v>
      </c>
      <c r="D37" s="21" t="s">
        <v>50</v>
      </c>
      <c r="E37" s="22" t="s">
        <v>119</v>
      </c>
      <c r="F37" s="23" t="s">
        <v>49</v>
      </c>
      <c r="G37" s="11" t="s">
        <v>69</v>
      </c>
      <c r="H37" s="11" t="s">
        <v>154</v>
      </c>
      <c r="I37" s="12">
        <v>9</v>
      </c>
      <c r="J37" s="25">
        <v>12079</v>
      </c>
      <c r="K37" s="25">
        <v>28990</v>
      </c>
      <c r="L37" s="26"/>
      <c r="M37" s="27">
        <f t="shared" si="0"/>
        <v>0</v>
      </c>
    </row>
    <row r="38" spans="1:13" s="13" customFormat="1" ht="68.75" customHeight="1">
      <c r="A38" s="10" t="s">
        <v>191</v>
      </c>
      <c r="B38" s="19"/>
      <c r="C38" s="20" t="s">
        <v>70</v>
      </c>
      <c r="D38" s="21" t="s">
        <v>21</v>
      </c>
      <c r="E38" s="22" t="s">
        <v>120</v>
      </c>
      <c r="F38" s="23" t="s">
        <v>16</v>
      </c>
      <c r="G38" s="12" t="s">
        <v>71</v>
      </c>
      <c r="H38" s="12" t="s">
        <v>154</v>
      </c>
      <c r="I38" s="12">
        <v>9</v>
      </c>
      <c r="J38" s="25">
        <v>6246</v>
      </c>
      <c r="K38" s="25">
        <v>14990</v>
      </c>
      <c r="L38" s="26"/>
      <c r="M38" s="27">
        <f t="shared" si="0"/>
        <v>0</v>
      </c>
    </row>
    <row r="39" spans="1:13" s="13" customFormat="1" ht="68.75" customHeight="1">
      <c r="A39" s="10" t="s">
        <v>192</v>
      </c>
      <c r="B39" s="19"/>
      <c r="C39" s="20" t="s">
        <v>70</v>
      </c>
      <c r="D39" s="21" t="s">
        <v>21</v>
      </c>
      <c r="E39" s="22" t="s">
        <v>121</v>
      </c>
      <c r="F39" s="23" t="s">
        <v>22</v>
      </c>
      <c r="G39" s="12" t="s">
        <v>71</v>
      </c>
      <c r="H39" s="12" t="s">
        <v>154</v>
      </c>
      <c r="I39" s="12">
        <v>9</v>
      </c>
      <c r="J39" s="25">
        <v>6246</v>
      </c>
      <c r="K39" s="25">
        <v>14990</v>
      </c>
      <c r="L39" s="26"/>
      <c r="M39" s="27">
        <f t="shared" si="0"/>
        <v>0</v>
      </c>
    </row>
    <row r="40" spans="1:13" s="13" customFormat="1" ht="68.75" customHeight="1">
      <c r="A40" s="10" t="s">
        <v>193</v>
      </c>
      <c r="B40" s="19"/>
      <c r="C40" s="20" t="s">
        <v>70</v>
      </c>
      <c r="D40" s="21" t="s">
        <v>21</v>
      </c>
      <c r="E40" s="22" t="s">
        <v>122</v>
      </c>
      <c r="F40" s="23" t="s">
        <v>23</v>
      </c>
      <c r="G40" s="12" t="s">
        <v>71</v>
      </c>
      <c r="H40" s="12" t="s">
        <v>154</v>
      </c>
      <c r="I40" s="12">
        <v>9</v>
      </c>
      <c r="J40" s="25">
        <v>6246</v>
      </c>
      <c r="K40" s="25">
        <v>14990</v>
      </c>
      <c r="L40" s="26"/>
      <c r="M40" s="27">
        <f t="shared" si="0"/>
        <v>0</v>
      </c>
    </row>
    <row r="41" spans="1:13" s="13" customFormat="1" ht="68.75" customHeight="1">
      <c r="A41" s="10" t="s">
        <v>194</v>
      </c>
      <c r="B41" s="19"/>
      <c r="C41" s="20" t="s">
        <v>70</v>
      </c>
      <c r="D41" s="21" t="s">
        <v>24</v>
      </c>
      <c r="E41" s="22" t="s">
        <v>123</v>
      </c>
      <c r="F41" s="23" t="s">
        <v>16</v>
      </c>
      <c r="G41" s="12" t="s">
        <v>71</v>
      </c>
      <c r="H41" s="12" t="s">
        <v>154</v>
      </c>
      <c r="I41" s="12">
        <v>9</v>
      </c>
      <c r="J41" s="25">
        <v>8746</v>
      </c>
      <c r="K41" s="25">
        <v>20990</v>
      </c>
      <c r="L41" s="26"/>
      <c r="M41" s="27">
        <f t="shared" si="0"/>
        <v>0</v>
      </c>
    </row>
    <row r="42" spans="1:13" s="13" customFormat="1" ht="68.75" customHeight="1">
      <c r="A42" s="10" t="s">
        <v>195</v>
      </c>
      <c r="B42" s="19"/>
      <c r="C42" s="20" t="s">
        <v>70</v>
      </c>
      <c r="D42" s="21" t="s">
        <v>24</v>
      </c>
      <c r="E42" s="22" t="s">
        <v>124</v>
      </c>
      <c r="F42" s="23" t="s">
        <v>39</v>
      </c>
      <c r="G42" s="12" t="s">
        <v>71</v>
      </c>
      <c r="H42" s="12" t="s">
        <v>154</v>
      </c>
      <c r="I42" s="12">
        <v>9</v>
      </c>
      <c r="J42" s="25">
        <v>8746</v>
      </c>
      <c r="K42" s="25">
        <v>20990</v>
      </c>
      <c r="L42" s="26"/>
      <c r="M42" s="27">
        <f t="shared" si="0"/>
        <v>0</v>
      </c>
    </row>
    <row r="43" spans="1:13" s="13" customFormat="1" ht="68.75" customHeight="1">
      <c r="A43" s="10" t="s">
        <v>196</v>
      </c>
      <c r="B43" s="19"/>
      <c r="C43" s="20" t="s">
        <v>70</v>
      </c>
      <c r="D43" s="21" t="s">
        <v>51</v>
      </c>
      <c r="E43" s="22" t="s">
        <v>125</v>
      </c>
      <c r="F43" s="23" t="s">
        <v>16</v>
      </c>
      <c r="G43" s="12" t="s">
        <v>71</v>
      </c>
      <c r="H43" s="12" t="s">
        <v>154</v>
      </c>
      <c r="I43" s="12">
        <v>9</v>
      </c>
      <c r="J43" s="25">
        <v>8746</v>
      </c>
      <c r="K43" s="25">
        <v>20990</v>
      </c>
      <c r="L43" s="26"/>
      <c r="M43" s="27">
        <f t="shared" si="0"/>
        <v>0</v>
      </c>
    </row>
    <row r="44" spans="1:13" s="13" customFormat="1" ht="68.75" customHeight="1">
      <c r="A44" s="10" t="s">
        <v>197</v>
      </c>
      <c r="B44" s="19"/>
      <c r="C44" s="20" t="s">
        <v>70</v>
      </c>
      <c r="D44" s="21" t="s">
        <v>30</v>
      </c>
      <c r="E44" s="22" t="s">
        <v>126</v>
      </c>
      <c r="F44" s="23" t="s">
        <v>16</v>
      </c>
      <c r="G44" s="12" t="s">
        <v>71</v>
      </c>
      <c r="H44" s="12" t="s">
        <v>154</v>
      </c>
      <c r="I44" s="12">
        <v>9</v>
      </c>
      <c r="J44" s="25">
        <v>10413</v>
      </c>
      <c r="K44" s="25">
        <v>24990</v>
      </c>
      <c r="L44" s="26"/>
      <c r="M44" s="27">
        <f t="shared" si="0"/>
        <v>0</v>
      </c>
    </row>
    <row r="45" spans="1:13" s="13" customFormat="1" ht="68.75" customHeight="1">
      <c r="A45" s="10" t="s">
        <v>198</v>
      </c>
      <c r="B45" s="19"/>
      <c r="C45" s="20" t="s">
        <v>70</v>
      </c>
      <c r="D45" s="21" t="s">
        <v>30</v>
      </c>
      <c r="E45" s="22" t="s">
        <v>127</v>
      </c>
      <c r="F45" s="23" t="s">
        <v>52</v>
      </c>
      <c r="G45" s="12" t="s">
        <v>71</v>
      </c>
      <c r="H45" s="12" t="s">
        <v>154</v>
      </c>
      <c r="I45" s="12">
        <v>9</v>
      </c>
      <c r="J45" s="25">
        <v>10413</v>
      </c>
      <c r="K45" s="25">
        <v>24990</v>
      </c>
      <c r="L45" s="26"/>
      <c r="M45" s="27">
        <f t="shared" si="0"/>
        <v>0</v>
      </c>
    </row>
    <row r="46" spans="1:13" s="13" customFormat="1" ht="68.75" customHeight="1">
      <c r="A46" s="10" t="s">
        <v>199</v>
      </c>
      <c r="B46" s="19"/>
      <c r="C46" s="20" t="s">
        <v>70</v>
      </c>
      <c r="D46" s="21" t="s">
        <v>54</v>
      </c>
      <c r="E46" s="22" t="s">
        <v>128</v>
      </c>
      <c r="F46" s="23" t="s">
        <v>16</v>
      </c>
      <c r="G46" s="12" t="s">
        <v>71</v>
      </c>
      <c r="H46" s="12" t="s">
        <v>154</v>
      </c>
      <c r="I46" s="12">
        <v>9</v>
      </c>
      <c r="J46" s="25">
        <v>10413</v>
      </c>
      <c r="K46" s="25">
        <v>24990</v>
      </c>
      <c r="L46" s="26"/>
      <c r="M46" s="27">
        <f t="shared" si="0"/>
        <v>0</v>
      </c>
    </row>
    <row r="47" spans="1:13" s="13" customFormat="1" ht="68.75" customHeight="1">
      <c r="A47" s="10" t="s">
        <v>200</v>
      </c>
      <c r="B47" s="19"/>
      <c r="C47" s="20" t="s">
        <v>70</v>
      </c>
      <c r="D47" s="21" t="s">
        <v>54</v>
      </c>
      <c r="E47" s="22" t="s">
        <v>129</v>
      </c>
      <c r="F47" s="23" t="s">
        <v>39</v>
      </c>
      <c r="G47" s="12" t="s">
        <v>71</v>
      </c>
      <c r="H47" s="12" t="s">
        <v>154</v>
      </c>
      <c r="I47" s="12">
        <v>9</v>
      </c>
      <c r="J47" s="25">
        <v>10413</v>
      </c>
      <c r="K47" s="25">
        <v>24990</v>
      </c>
      <c r="L47" s="26"/>
      <c r="M47" s="27">
        <f t="shared" si="0"/>
        <v>0</v>
      </c>
    </row>
    <row r="48" spans="1:13" s="13" customFormat="1" ht="68.75" customHeight="1">
      <c r="A48" s="10" t="s">
        <v>201</v>
      </c>
      <c r="B48" s="19"/>
      <c r="C48" s="20" t="s">
        <v>70</v>
      </c>
      <c r="D48" s="21" t="s">
        <v>33</v>
      </c>
      <c r="E48" s="22" t="s">
        <v>130</v>
      </c>
      <c r="F48" s="23" t="s">
        <v>16</v>
      </c>
      <c r="G48" s="12" t="s">
        <v>71</v>
      </c>
      <c r="H48" s="12" t="s">
        <v>154</v>
      </c>
      <c r="I48" s="12">
        <v>9</v>
      </c>
      <c r="J48" s="25">
        <v>8746</v>
      </c>
      <c r="K48" s="25">
        <v>20990</v>
      </c>
      <c r="L48" s="26"/>
      <c r="M48" s="27">
        <f t="shared" si="0"/>
        <v>0</v>
      </c>
    </row>
    <row r="49" spans="1:13" s="13" customFormat="1" ht="68.75" customHeight="1">
      <c r="A49" s="10" t="s">
        <v>202</v>
      </c>
      <c r="B49" s="19"/>
      <c r="C49" s="20" t="s">
        <v>70</v>
      </c>
      <c r="D49" s="21" t="s">
        <v>33</v>
      </c>
      <c r="E49" s="22" t="s">
        <v>131</v>
      </c>
      <c r="F49" s="23" t="s">
        <v>55</v>
      </c>
      <c r="G49" s="12" t="s">
        <v>71</v>
      </c>
      <c r="H49" s="12" t="s">
        <v>154</v>
      </c>
      <c r="I49" s="12">
        <v>9</v>
      </c>
      <c r="J49" s="25">
        <v>8746</v>
      </c>
      <c r="K49" s="25">
        <v>20990</v>
      </c>
      <c r="L49" s="26"/>
      <c r="M49" s="27">
        <f t="shared" si="0"/>
        <v>0</v>
      </c>
    </row>
    <row r="50" spans="1:13" s="13" customFormat="1" ht="68.75" customHeight="1">
      <c r="A50" s="10" t="s">
        <v>203</v>
      </c>
      <c r="B50" s="19"/>
      <c r="C50" s="20" t="s">
        <v>70</v>
      </c>
      <c r="D50" s="21" t="s">
        <v>56</v>
      </c>
      <c r="E50" s="22" t="s">
        <v>132</v>
      </c>
      <c r="F50" s="23" t="s">
        <v>16</v>
      </c>
      <c r="G50" s="12" t="s">
        <v>71</v>
      </c>
      <c r="H50" s="12" t="s">
        <v>154</v>
      </c>
      <c r="I50" s="12">
        <v>9</v>
      </c>
      <c r="J50" s="25">
        <v>10413</v>
      </c>
      <c r="K50" s="25">
        <v>24990</v>
      </c>
      <c r="L50" s="26"/>
      <c r="M50" s="27">
        <f t="shared" si="0"/>
        <v>0</v>
      </c>
    </row>
    <row r="51" spans="1:13" s="13" customFormat="1" ht="68.75" customHeight="1">
      <c r="A51" s="10" t="s">
        <v>204</v>
      </c>
      <c r="B51" s="19"/>
      <c r="C51" s="20" t="s">
        <v>70</v>
      </c>
      <c r="D51" s="21" t="s">
        <v>57</v>
      </c>
      <c r="E51" s="22" t="s">
        <v>133</v>
      </c>
      <c r="F51" s="23" t="s">
        <v>58</v>
      </c>
      <c r="G51" s="12" t="s">
        <v>71</v>
      </c>
      <c r="H51" s="12" t="s">
        <v>154</v>
      </c>
      <c r="I51" s="12">
        <v>9</v>
      </c>
      <c r="J51" s="25">
        <v>10413</v>
      </c>
      <c r="K51" s="25">
        <v>24990</v>
      </c>
      <c r="L51" s="26"/>
      <c r="M51" s="27">
        <f t="shared" si="0"/>
        <v>0</v>
      </c>
    </row>
    <row r="52" spans="1:13" s="13" customFormat="1" ht="68.75" customHeight="1">
      <c r="A52" s="10" t="s">
        <v>205</v>
      </c>
      <c r="B52" s="19"/>
      <c r="C52" s="20" t="s">
        <v>70</v>
      </c>
      <c r="D52" s="21" t="s">
        <v>59</v>
      </c>
      <c r="E52" s="22" t="s">
        <v>134</v>
      </c>
      <c r="F52" s="23" t="s">
        <v>16</v>
      </c>
      <c r="G52" s="12" t="s">
        <v>71</v>
      </c>
      <c r="H52" s="12" t="s">
        <v>154</v>
      </c>
      <c r="I52" s="12">
        <v>9</v>
      </c>
      <c r="J52" s="25">
        <v>12079</v>
      </c>
      <c r="K52" s="25">
        <v>28990</v>
      </c>
      <c r="L52" s="26"/>
      <c r="M52" s="27">
        <f t="shared" si="0"/>
        <v>0</v>
      </c>
    </row>
    <row r="53" spans="1:13" s="13" customFormat="1" ht="68.75" customHeight="1">
      <c r="A53" s="10" t="s">
        <v>206</v>
      </c>
      <c r="B53" s="19"/>
      <c r="C53" s="20" t="s">
        <v>70</v>
      </c>
      <c r="D53" s="21" t="s">
        <v>59</v>
      </c>
      <c r="E53" s="22" t="s">
        <v>135</v>
      </c>
      <c r="F53" s="23" t="s">
        <v>32</v>
      </c>
      <c r="G53" s="12" t="s">
        <v>71</v>
      </c>
      <c r="H53" s="12" t="s">
        <v>154</v>
      </c>
      <c r="I53" s="12">
        <v>9</v>
      </c>
      <c r="J53" s="25">
        <v>12079</v>
      </c>
      <c r="K53" s="25">
        <v>28990</v>
      </c>
      <c r="L53" s="26"/>
      <c r="M53" s="27">
        <f t="shared" si="0"/>
        <v>0</v>
      </c>
    </row>
    <row r="54" spans="1:13" s="13" customFormat="1" ht="68.75" customHeight="1">
      <c r="A54" s="10" t="s">
        <v>207</v>
      </c>
      <c r="B54" s="19"/>
      <c r="C54" s="20" t="s">
        <v>70</v>
      </c>
      <c r="D54" s="21" t="s">
        <v>60</v>
      </c>
      <c r="E54" s="22" t="s">
        <v>136</v>
      </c>
      <c r="F54" s="23" t="s">
        <v>16</v>
      </c>
      <c r="G54" s="12" t="s">
        <v>71</v>
      </c>
      <c r="H54" s="12" t="s">
        <v>154</v>
      </c>
      <c r="I54" s="12">
        <v>9</v>
      </c>
      <c r="J54" s="25">
        <v>12079</v>
      </c>
      <c r="K54" s="25">
        <v>28990</v>
      </c>
      <c r="L54" s="26"/>
      <c r="M54" s="27">
        <f t="shared" si="0"/>
        <v>0</v>
      </c>
    </row>
    <row r="55" spans="1:13" s="13" customFormat="1" ht="68.75" customHeight="1">
      <c r="A55" s="10" t="s">
        <v>208</v>
      </c>
      <c r="B55" s="19"/>
      <c r="C55" s="20" t="s">
        <v>70</v>
      </c>
      <c r="D55" s="21" t="s">
        <v>60</v>
      </c>
      <c r="E55" s="22" t="s">
        <v>137</v>
      </c>
      <c r="F55" s="23" t="s">
        <v>53</v>
      </c>
      <c r="G55" s="12" t="s">
        <v>71</v>
      </c>
      <c r="H55" s="12" t="s">
        <v>154</v>
      </c>
      <c r="I55" s="12">
        <v>9</v>
      </c>
      <c r="J55" s="25">
        <v>12079</v>
      </c>
      <c r="K55" s="25">
        <v>28990</v>
      </c>
      <c r="L55" s="26"/>
      <c r="M55" s="27">
        <f t="shared" si="0"/>
        <v>0</v>
      </c>
    </row>
    <row r="56" spans="1:13" s="13" customFormat="1" ht="68.75" customHeight="1">
      <c r="A56" s="10" t="s">
        <v>209</v>
      </c>
      <c r="B56" s="19"/>
      <c r="C56" s="20" t="s">
        <v>70</v>
      </c>
      <c r="D56" s="21" t="s">
        <v>61</v>
      </c>
      <c r="E56" s="22" t="s">
        <v>138</v>
      </c>
      <c r="F56" s="23" t="s">
        <v>16</v>
      </c>
      <c r="G56" s="12" t="s">
        <v>71</v>
      </c>
      <c r="H56" s="12" t="s">
        <v>154</v>
      </c>
      <c r="I56" s="12">
        <v>9</v>
      </c>
      <c r="J56" s="25">
        <v>12079</v>
      </c>
      <c r="K56" s="25">
        <v>28990</v>
      </c>
      <c r="L56" s="26"/>
      <c r="M56" s="27">
        <f t="shared" si="0"/>
        <v>0</v>
      </c>
    </row>
    <row r="57" spans="1:13" s="13" customFormat="1" ht="68.75" customHeight="1">
      <c r="A57" s="10" t="s">
        <v>210</v>
      </c>
      <c r="B57" s="19"/>
      <c r="C57" s="20" t="s">
        <v>70</v>
      </c>
      <c r="D57" s="21" t="s">
        <v>61</v>
      </c>
      <c r="E57" s="22" t="s">
        <v>139</v>
      </c>
      <c r="F57" s="23" t="s">
        <v>29</v>
      </c>
      <c r="G57" s="12" t="s">
        <v>71</v>
      </c>
      <c r="H57" s="12" t="s">
        <v>154</v>
      </c>
      <c r="I57" s="12">
        <v>9</v>
      </c>
      <c r="J57" s="25">
        <v>12079</v>
      </c>
      <c r="K57" s="25">
        <v>28990</v>
      </c>
      <c r="L57" s="26"/>
      <c r="M57" s="27">
        <f t="shared" si="0"/>
        <v>0</v>
      </c>
    </row>
    <row r="58" spans="1:13" s="13" customFormat="1" ht="68.75" customHeight="1">
      <c r="A58" s="10" t="s">
        <v>211</v>
      </c>
      <c r="B58" s="19"/>
      <c r="C58" s="20" t="s">
        <v>70</v>
      </c>
      <c r="D58" s="21" t="s">
        <v>61</v>
      </c>
      <c r="E58" s="22" t="s">
        <v>140</v>
      </c>
      <c r="F58" s="23" t="s">
        <v>38</v>
      </c>
      <c r="G58" s="12" t="s">
        <v>71</v>
      </c>
      <c r="H58" s="12" t="s">
        <v>154</v>
      </c>
      <c r="I58" s="12">
        <v>9</v>
      </c>
      <c r="J58" s="25">
        <v>12079</v>
      </c>
      <c r="K58" s="25">
        <v>28990</v>
      </c>
      <c r="L58" s="26"/>
      <c r="M58" s="27">
        <f t="shared" si="0"/>
        <v>0</v>
      </c>
    </row>
    <row r="59" spans="1:13" s="13" customFormat="1" ht="68.75" customHeight="1">
      <c r="A59" s="10" t="s">
        <v>212</v>
      </c>
      <c r="B59" s="19"/>
      <c r="C59" s="20" t="s">
        <v>70</v>
      </c>
      <c r="D59" s="21" t="s">
        <v>62</v>
      </c>
      <c r="E59" s="22" t="s">
        <v>141</v>
      </c>
      <c r="F59" s="23" t="s">
        <v>16</v>
      </c>
      <c r="G59" s="12" t="s">
        <v>71</v>
      </c>
      <c r="H59" s="12" t="s">
        <v>154</v>
      </c>
      <c r="I59" s="12">
        <v>9</v>
      </c>
      <c r="J59" s="25">
        <v>12079</v>
      </c>
      <c r="K59" s="25">
        <v>28990</v>
      </c>
      <c r="L59" s="26"/>
      <c r="M59" s="27">
        <f t="shared" si="0"/>
        <v>0</v>
      </c>
    </row>
    <row r="60" spans="1:13" s="13" customFormat="1" ht="68.75" customHeight="1">
      <c r="A60" s="10" t="s">
        <v>213</v>
      </c>
      <c r="B60" s="19"/>
      <c r="C60" s="20" t="s">
        <v>70</v>
      </c>
      <c r="D60" s="21" t="s">
        <v>62</v>
      </c>
      <c r="E60" s="22" t="s">
        <v>142</v>
      </c>
      <c r="F60" s="23" t="s">
        <v>38</v>
      </c>
      <c r="G60" s="12" t="s">
        <v>71</v>
      </c>
      <c r="H60" s="12" t="s">
        <v>154</v>
      </c>
      <c r="I60" s="12">
        <v>9</v>
      </c>
      <c r="J60" s="25">
        <v>12079</v>
      </c>
      <c r="K60" s="25">
        <v>28990</v>
      </c>
      <c r="L60" s="26"/>
      <c r="M60" s="27">
        <f t="shared" si="0"/>
        <v>0</v>
      </c>
    </row>
    <row r="61" spans="1:13" s="13" customFormat="1" ht="68.75" customHeight="1">
      <c r="A61" s="10" t="s">
        <v>214</v>
      </c>
      <c r="B61" s="19"/>
      <c r="C61" s="20" t="s">
        <v>70</v>
      </c>
      <c r="D61" s="21" t="s">
        <v>63</v>
      </c>
      <c r="E61" s="22" t="s">
        <v>143</v>
      </c>
      <c r="F61" s="23" t="s">
        <v>16</v>
      </c>
      <c r="G61" s="12" t="s">
        <v>71</v>
      </c>
      <c r="H61" s="12" t="s">
        <v>154</v>
      </c>
      <c r="I61" s="12">
        <v>9</v>
      </c>
      <c r="J61" s="25">
        <v>13746</v>
      </c>
      <c r="K61" s="25">
        <v>32990</v>
      </c>
      <c r="L61" s="26"/>
      <c r="M61" s="27">
        <f t="shared" si="0"/>
        <v>0</v>
      </c>
    </row>
    <row r="62" spans="1:13" s="13" customFormat="1" ht="68.75" customHeight="1">
      <c r="A62" s="10" t="s">
        <v>215</v>
      </c>
      <c r="B62" s="19"/>
      <c r="C62" s="20" t="s">
        <v>70</v>
      </c>
      <c r="D62" s="21" t="s">
        <v>63</v>
      </c>
      <c r="E62" s="22" t="s">
        <v>144</v>
      </c>
      <c r="F62" s="23" t="s">
        <v>39</v>
      </c>
      <c r="G62" s="12" t="s">
        <v>71</v>
      </c>
      <c r="H62" s="12" t="s">
        <v>154</v>
      </c>
      <c r="I62" s="12">
        <v>9</v>
      </c>
      <c r="J62" s="25">
        <v>13746</v>
      </c>
      <c r="K62" s="25">
        <v>32990</v>
      </c>
      <c r="L62" s="26"/>
      <c r="M62" s="27">
        <f t="shared" si="0"/>
        <v>0</v>
      </c>
    </row>
    <row r="63" spans="1:13" s="13" customFormat="1" ht="68.75" customHeight="1">
      <c r="A63" s="10" t="s">
        <v>216</v>
      </c>
      <c r="B63" s="19"/>
      <c r="C63" s="20" t="s">
        <v>70</v>
      </c>
      <c r="D63" s="21" t="s">
        <v>64</v>
      </c>
      <c r="E63" s="22" t="s">
        <v>145</v>
      </c>
      <c r="F63" s="23" t="s">
        <v>16</v>
      </c>
      <c r="G63" s="12" t="s">
        <v>71</v>
      </c>
      <c r="H63" s="12" t="s">
        <v>154</v>
      </c>
      <c r="I63" s="12">
        <v>9</v>
      </c>
      <c r="J63" s="25">
        <v>13746</v>
      </c>
      <c r="K63" s="25">
        <v>32990</v>
      </c>
      <c r="L63" s="26"/>
      <c r="M63" s="27">
        <f t="shared" si="0"/>
        <v>0</v>
      </c>
    </row>
    <row r="64" spans="1:13" s="13" customFormat="1" ht="68.75" customHeight="1">
      <c r="A64" s="10" t="s">
        <v>217</v>
      </c>
      <c r="B64" s="19"/>
      <c r="C64" s="20" t="s">
        <v>70</v>
      </c>
      <c r="D64" s="21" t="s">
        <v>64</v>
      </c>
      <c r="E64" s="22" t="s">
        <v>146</v>
      </c>
      <c r="F64" s="23" t="s">
        <v>38</v>
      </c>
      <c r="G64" s="12" t="s">
        <v>71</v>
      </c>
      <c r="H64" s="12" t="s">
        <v>154</v>
      </c>
      <c r="I64" s="12">
        <v>9</v>
      </c>
      <c r="J64" s="25">
        <v>13746</v>
      </c>
      <c r="K64" s="25">
        <v>32990</v>
      </c>
      <c r="L64" s="26"/>
      <c r="M64" s="27">
        <f t="shared" si="0"/>
        <v>0</v>
      </c>
    </row>
    <row r="65" spans="1:13" s="13" customFormat="1" ht="68.75" customHeight="1">
      <c r="A65" s="10" t="s">
        <v>218</v>
      </c>
      <c r="B65" s="19"/>
      <c r="C65" s="20" t="s">
        <v>70</v>
      </c>
      <c r="D65" s="21" t="s">
        <v>65</v>
      </c>
      <c r="E65" s="22" t="s">
        <v>147</v>
      </c>
      <c r="F65" s="23" t="s">
        <v>16</v>
      </c>
      <c r="G65" s="12" t="s">
        <v>71</v>
      </c>
      <c r="H65" s="12" t="s">
        <v>154</v>
      </c>
      <c r="I65" s="12">
        <v>9</v>
      </c>
      <c r="J65" s="25">
        <v>12079</v>
      </c>
      <c r="K65" s="25">
        <v>28990</v>
      </c>
      <c r="L65" s="26"/>
      <c r="M65" s="27">
        <f t="shared" si="0"/>
        <v>0</v>
      </c>
    </row>
    <row r="66" spans="1:13" s="13" customFormat="1" ht="68.75" customHeight="1">
      <c r="A66" s="10" t="s">
        <v>219</v>
      </c>
      <c r="B66" s="19"/>
      <c r="C66" s="20" t="s">
        <v>70</v>
      </c>
      <c r="D66" s="21" t="s">
        <v>65</v>
      </c>
      <c r="E66" s="22" t="s">
        <v>148</v>
      </c>
      <c r="F66" s="23" t="s">
        <v>32</v>
      </c>
      <c r="G66" s="12" t="s">
        <v>71</v>
      </c>
      <c r="H66" s="12" t="s">
        <v>154</v>
      </c>
      <c r="I66" s="12">
        <v>9</v>
      </c>
      <c r="J66" s="25">
        <v>12079</v>
      </c>
      <c r="K66" s="25">
        <v>28990</v>
      </c>
      <c r="L66" s="26"/>
      <c r="M66" s="27">
        <f t="shared" si="0"/>
        <v>0</v>
      </c>
    </row>
    <row r="67" spans="1:13" s="13" customFormat="1" ht="68.75" customHeight="1">
      <c r="A67" s="10" t="s">
        <v>220</v>
      </c>
      <c r="B67" s="19"/>
      <c r="C67" s="20" t="s">
        <v>70</v>
      </c>
      <c r="D67" s="21" t="s">
        <v>66</v>
      </c>
      <c r="E67" s="22" t="s">
        <v>149</v>
      </c>
      <c r="F67" s="23" t="s">
        <v>16</v>
      </c>
      <c r="G67" s="12" t="s">
        <v>71</v>
      </c>
      <c r="H67" s="12" t="s">
        <v>154</v>
      </c>
      <c r="I67" s="12">
        <v>9</v>
      </c>
      <c r="J67" s="25">
        <v>12079</v>
      </c>
      <c r="K67" s="25">
        <v>28990</v>
      </c>
      <c r="L67" s="26"/>
      <c r="M67" s="27">
        <f t="shared" si="0"/>
        <v>0</v>
      </c>
    </row>
    <row r="68" spans="1:13" s="13" customFormat="1" ht="68.75" customHeight="1">
      <c r="A68" s="10" t="s">
        <v>221</v>
      </c>
      <c r="B68" s="19"/>
      <c r="C68" s="20" t="s">
        <v>70</v>
      </c>
      <c r="D68" s="21" t="s">
        <v>66</v>
      </c>
      <c r="E68" s="22" t="s">
        <v>150</v>
      </c>
      <c r="F68" s="23" t="s">
        <v>17</v>
      </c>
      <c r="G68" s="12" t="s">
        <v>71</v>
      </c>
      <c r="H68" s="12" t="s">
        <v>154</v>
      </c>
      <c r="I68" s="12">
        <v>9</v>
      </c>
      <c r="J68" s="25">
        <v>12079</v>
      </c>
      <c r="K68" s="25">
        <v>28990</v>
      </c>
      <c r="L68" s="26"/>
      <c r="M68" s="27">
        <f t="shared" si="0"/>
        <v>0</v>
      </c>
    </row>
    <row r="69" spans="1:13" s="13" customFormat="1" ht="68.75" customHeight="1">
      <c r="A69" s="10" t="s">
        <v>222</v>
      </c>
      <c r="B69" s="19"/>
      <c r="C69" s="20" t="s">
        <v>70</v>
      </c>
      <c r="D69" s="21" t="s">
        <v>67</v>
      </c>
      <c r="E69" s="22" t="s">
        <v>151</v>
      </c>
      <c r="F69" s="23" t="s">
        <v>16</v>
      </c>
      <c r="G69" s="12" t="s">
        <v>71</v>
      </c>
      <c r="H69" s="12" t="s">
        <v>154</v>
      </c>
      <c r="I69" s="12">
        <v>9</v>
      </c>
      <c r="J69" s="25">
        <v>12079</v>
      </c>
      <c r="K69" s="25">
        <v>28990</v>
      </c>
      <c r="L69" s="26"/>
      <c r="M69" s="27">
        <f t="shared" si="0"/>
        <v>0</v>
      </c>
    </row>
    <row r="70" spans="1:13" s="13" customFormat="1" ht="68.75" customHeight="1">
      <c r="A70" s="10" t="s">
        <v>223</v>
      </c>
      <c r="B70" s="19"/>
      <c r="C70" s="20" t="s">
        <v>72</v>
      </c>
      <c r="D70" s="21" t="s">
        <v>11</v>
      </c>
      <c r="E70" s="22" t="s">
        <v>81</v>
      </c>
      <c r="F70" s="23" t="s">
        <v>12</v>
      </c>
      <c r="G70" s="12" t="s">
        <v>73</v>
      </c>
      <c r="H70" s="12" t="s">
        <v>155</v>
      </c>
      <c r="I70" s="12">
        <v>8</v>
      </c>
      <c r="J70" s="25">
        <v>8746</v>
      </c>
      <c r="K70" s="25">
        <v>20990</v>
      </c>
      <c r="L70" s="26"/>
      <c r="M70" s="27">
        <f t="shared" si="0"/>
        <v>0</v>
      </c>
    </row>
    <row r="71" spans="1:13" s="13" customFormat="1" ht="68.75" customHeight="1">
      <c r="A71" s="10" t="s">
        <v>224</v>
      </c>
      <c r="B71" s="19"/>
      <c r="C71" s="20" t="s">
        <v>72</v>
      </c>
      <c r="D71" s="21" t="s">
        <v>11</v>
      </c>
      <c r="E71" s="22" t="s">
        <v>82</v>
      </c>
      <c r="F71" s="23" t="s">
        <v>13</v>
      </c>
      <c r="G71" s="12" t="s">
        <v>73</v>
      </c>
      <c r="H71" s="12" t="s">
        <v>155</v>
      </c>
      <c r="I71" s="12">
        <v>8</v>
      </c>
      <c r="J71" s="25">
        <v>8746</v>
      </c>
      <c r="K71" s="25">
        <v>20990</v>
      </c>
      <c r="L71" s="26"/>
      <c r="M71" s="27">
        <f t="shared" si="0"/>
        <v>0</v>
      </c>
    </row>
    <row r="72" spans="1:13" s="13" customFormat="1" ht="68.75" customHeight="1">
      <c r="A72" s="10" t="s">
        <v>225</v>
      </c>
      <c r="B72" s="19"/>
      <c r="C72" s="20" t="s">
        <v>72</v>
      </c>
      <c r="D72" s="21" t="s">
        <v>5</v>
      </c>
      <c r="E72" s="22" t="s">
        <v>78</v>
      </c>
      <c r="F72" s="23" t="s">
        <v>7</v>
      </c>
      <c r="G72" s="12" t="s">
        <v>73</v>
      </c>
      <c r="H72" s="12" t="s">
        <v>155</v>
      </c>
      <c r="I72" s="12">
        <v>8</v>
      </c>
      <c r="J72" s="25">
        <v>8746</v>
      </c>
      <c r="K72" s="25">
        <v>20990</v>
      </c>
      <c r="L72" s="26"/>
      <c r="M72" s="27">
        <f t="shared" ref="M72:M94" si="1">L72*J72</f>
        <v>0</v>
      </c>
    </row>
    <row r="73" spans="1:13" s="13" customFormat="1" ht="68.75" customHeight="1">
      <c r="A73" s="10" t="s">
        <v>226</v>
      </c>
      <c r="B73" s="19"/>
      <c r="C73" s="20" t="s">
        <v>72</v>
      </c>
      <c r="D73" s="21" t="s">
        <v>5</v>
      </c>
      <c r="E73" s="22" t="s">
        <v>77</v>
      </c>
      <c r="F73" s="23" t="s">
        <v>6</v>
      </c>
      <c r="G73" s="12" t="s">
        <v>73</v>
      </c>
      <c r="H73" s="12" t="s">
        <v>155</v>
      </c>
      <c r="I73" s="12">
        <v>8</v>
      </c>
      <c r="J73" s="25">
        <v>8746</v>
      </c>
      <c r="K73" s="25">
        <v>20990</v>
      </c>
      <c r="L73" s="26"/>
      <c r="M73" s="27">
        <f t="shared" si="1"/>
        <v>0</v>
      </c>
    </row>
    <row r="74" spans="1:13" s="13" customFormat="1" ht="68.75" customHeight="1">
      <c r="A74" s="10" t="s">
        <v>227</v>
      </c>
      <c r="B74" s="19"/>
      <c r="C74" s="20" t="s">
        <v>72</v>
      </c>
      <c r="D74" s="21" t="s">
        <v>5</v>
      </c>
      <c r="E74" s="22" t="s">
        <v>76</v>
      </c>
      <c r="F74" s="23" t="s">
        <v>1</v>
      </c>
      <c r="G74" s="12" t="s">
        <v>73</v>
      </c>
      <c r="H74" s="12" t="s">
        <v>155</v>
      </c>
      <c r="I74" s="12">
        <v>8</v>
      </c>
      <c r="J74" s="25">
        <v>8746</v>
      </c>
      <c r="K74" s="25">
        <v>20990</v>
      </c>
      <c r="L74" s="26"/>
      <c r="M74" s="27">
        <f t="shared" si="1"/>
        <v>0</v>
      </c>
    </row>
    <row r="75" spans="1:13" s="13" customFormat="1" ht="68.75" customHeight="1">
      <c r="A75" s="10" t="s">
        <v>228</v>
      </c>
      <c r="B75" s="19"/>
      <c r="C75" s="20" t="s">
        <v>72</v>
      </c>
      <c r="D75" s="21" t="s">
        <v>8</v>
      </c>
      <c r="E75" s="22" t="s">
        <v>80</v>
      </c>
      <c r="F75" s="23" t="s">
        <v>9</v>
      </c>
      <c r="G75" s="12" t="s">
        <v>73</v>
      </c>
      <c r="H75" s="12" t="s">
        <v>155</v>
      </c>
      <c r="I75" s="12">
        <v>8</v>
      </c>
      <c r="J75" s="25">
        <v>8746</v>
      </c>
      <c r="K75" s="25">
        <v>20990</v>
      </c>
      <c r="L75" s="26"/>
      <c r="M75" s="27">
        <f t="shared" si="1"/>
        <v>0</v>
      </c>
    </row>
    <row r="76" spans="1:13" s="13" customFormat="1" ht="68.75" customHeight="1">
      <c r="A76" s="10" t="s">
        <v>229</v>
      </c>
      <c r="B76" s="19"/>
      <c r="C76" s="20" t="s">
        <v>72</v>
      </c>
      <c r="D76" s="21" t="s">
        <v>8</v>
      </c>
      <c r="E76" s="22" t="s">
        <v>79</v>
      </c>
      <c r="F76" s="23" t="s">
        <v>4</v>
      </c>
      <c r="G76" s="12" t="s">
        <v>73</v>
      </c>
      <c r="H76" s="12" t="s">
        <v>155</v>
      </c>
      <c r="I76" s="12">
        <v>8</v>
      </c>
      <c r="J76" s="25">
        <v>8746</v>
      </c>
      <c r="K76" s="25">
        <v>20990</v>
      </c>
      <c r="L76" s="26"/>
      <c r="M76" s="27">
        <f t="shared" si="1"/>
        <v>0</v>
      </c>
    </row>
    <row r="77" spans="1:13" s="13" customFormat="1" ht="68.75" customHeight="1">
      <c r="A77" s="10" t="s">
        <v>230</v>
      </c>
      <c r="B77" s="19"/>
      <c r="C77" s="20" t="s">
        <v>72</v>
      </c>
      <c r="D77" s="21" t="s">
        <v>14</v>
      </c>
      <c r="E77" s="22" t="s">
        <v>84</v>
      </c>
      <c r="F77" s="23" t="s">
        <v>3</v>
      </c>
      <c r="G77" s="12" t="s">
        <v>73</v>
      </c>
      <c r="H77" s="12" t="s">
        <v>155</v>
      </c>
      <c r="I77" s="12">
        <v>8</v>
      </c>
      <c r="J77" s="25">
        <v>8746</v>
      </c>
      <c r="K77" s="25">
        <v>20990</v>
      </c>
      <c r="L77" s="26"/>
      <c r="M77" s="27">
        <f t="shared" si="1"/>
        <v>0</v>
      </c>
    </row>
    <row r="78" spans="1:13" s="13" customFormat="1" ht="68.75" customHeight="1">
      <c r="A78" s="10" t="s">
        <v>231</v>
      </c>
      <c r="B78" s="19"/>
      <c r="C78" s="20" t="s">
        <v>72</v>
      </c>
      <c r="D78" s="21" t="s">
        <v>14</v>
      </c>
      <c r="E78" s="22" t="s">
        <v>83</v>
      </c>
      <c r="F78" s="23" t="s">
        <v>10</v>
      </c>
      <c r="G78" s="12" t="s">
        <v>73</v>
      </c>
      <c r="H78" s="12" t="s">
        <v>155</v>
      </c>
      <c r="I78" s="12">
        <v>8</v>
      </c>
      <c r="J78" s="25">
        <v>8746</v>
      </c>
      <c r="K78" s="25">
        <v>20990</v>
      </c>
      <c r="L78" s="26"/>
      <c r="M78" s="27">
        <f t="shared" si="1"/>
        <v>0</v>
      </c>
    </row>
    <row r="79" spans="1:13" s="13" customFormat="1" ht="68.75" customHeight="1">
      <c r="A79" s="10" t="s">
        <v>232</v>
      </c>
      <c r="B79" s="19"/>
      <c r="C79" s="20" t="s">
        <v>72</v>
      </c>
      <c r="D79" s="21" t="s">
        <v>2</v>
      </c>
      <c r="E79" s="22" t="s">
        <v>74</v>
      </c>
      <c r="F79" s="23" t="s">
        <v>3</v>
      </c>
      <c r="G79" s="12" t="s">
        <v>73</v>
      </c>
      <c r="H79" s="12" t="s">
        <v>155</v>
      </c>
      <c r="I79" s="12">
        <v>8</v>
      </c>
      <c r="J79" s="25">
        <v>8746</v>
      </c>
      <c r="K79" s="25">
        <v>20990</v>
      </c>
      <c r="L79" s="26"/>
      <c r="M79" s="27">
        <f t="shared" si="1"/>
        <v>0</v>
      </c>
    </row>
    <row r="80" spans="1:13" s="13" customFormat="1" ht="68.75" customHeight="1">
      <c r="A80" s="10" t="s">
        <v>233</v>
      </c>
      <c r="B80" s="19"/>
      <c r="C80" s="20" t="s">
        <v>72</v>
      </c>
      <c r="D80" s="21" t="s">
        <v>2</v>
      </c>
      <c r="E80" s="22" t="s">
        <v>75</v>
      </c>
      <c r="F80" s="23" t="s">
        <v>4</v>
      </c>
      <c r="G80" s="12" t="s">
        <v>73</v>
      </c>
      <c r="H80" s="12" t="s">
        <v>155</v>
      </c>
      <c r="I80" s="12">
        <v>8</v>
      </c>
      <c r="J80" s="25">
        <v>8746</v>
      </c>
      <c r="K80" s="25">
        <v>20990</v>
      </c>
      <c r="L80" s="26"/>
      <c r="M80" s="27">
        <f t="shared" si="1"/>
        <v>0</v>
      </c>
    </row>
    <row r="81" spans="1:13" s="13" customFormat="1" ht="68.75" customHeight="1">
      <c r="A81" s="10" t="s">
        <v>234</v>
      </c>
      <c r="B81" s="19"/>
      <c r="C81" s="20" t="s">
        <v>72</v>
      </c>
      <c r="D81" s="21" t="s">
        <v>15</v>
      </c>
      <c r="E81" s="22" t="s">
        <v>85</v>
      </c>
      <c r="F81" s="23" t="s">
        <v>16</v>
      </c>
      <c r="G81" s="12" t="s">
        <v>73</v>
      </c>
      <c r="H81" s="12" t="s">
        <v>155</v>
      </c>
      <c r="I81" s="12">
        <v>8</v>
      </c>
      <c r="J81" s="25">
        <v>10413</v>
      </c>
      <c r="K81" s="25">
        <v>24990</v>
      </c>
      <c r="L81" s="26"/>
      <c r="M81" s="27">
        <f t="shared" si="1"/>
        <v>0</v>
      </c>
    </row>
    <row r="82" spans="1:13" s="13" customFormat="1" ht="68.75" customHeight="1">
      <c r="A82" s="10" t="s">
        <v>235</v>
      </c>
      <c r="B82" s="19"/>
      <c r="C82" s="20" t="s">
        <v>72</v>
      </c>
      <c r="D82" s="21" t="s">
        <v>15</v>
      </c>
      <c r="E82" s="22" t="s">
        <v>86</v>
      </c>
      <c r="F82" s="23" t="s">
        <v>17</v>
      </c>
      <c r="G82" s="12" t="s">
        <v>73</v>
      </c>
      <c r="H82" s="12" t="s">
        <v>155</v>
      </c>
      <c r="I82" s="12">
        <v>8</v>
      </c>
      <c r="J82" s="25">
        <v>10413</v>
      </c>
      <c r="K82" s="25">
        <v>24990</v>
      </c>
      <c r="L82" s="26"/>
      <c r="M82" s="27">
        <f t="shared" si="1"/>
        <v>0</v>
      </c>
    </row>
    <row r="83" spans="1:13" s="13" customFormat="1" ht="68.75" customHeight="1">
      <c r="A83" s="10" t="s">
        <v>236</v>
      </c>
      <c r="B83" s="19"/>
      <c r="C83" s="20" t="s">
        <v>72</v>
      </c>
      <c r="D83" s="21" t="s">
        <v>18</v>
      </c>
      <c r="E83" s="22" t="s">
        <v>87</v>
      </c>
      <c r="F83" s="23" t="s">
        <v>16</v>
      </c>
      <c r="G83" s="12" t="s">
        <v>73</v>
      </c>
      <c r="H83" s="12" t="s">
        <v>155</v>
      </c>
      <c r="I83" s="12">
        <v>8</v>
      </c>
      <c r="J83" s="25">
        <v>8746</v>
      </c>
      <c r="K83" s="25">
        <v>20990</v>
      </c>
      <c r="L83" s="26"/>
      <c r="M83" s="27">
        <f t="shared" si="1"/>
        <v>0</v>
      </c>
    </row>
    <row r="84" spans="1:13" s="13" customFormat="1" ht="68.75" customHeight="1">
      <c r="A84" s="10" t="s">
        <v>237</v>
      </c>
      <c r="B84" s="19"/>
      <c r="C84" s="20" t="s">
        <v>72</v>
      </c>
      <c r="D84" s="21" t="s">
        <v>18</v>
      </c>
      <c r="E84" s="22" t="s">
        <v>88</v>
      </c>
      <c r="F84" s="23" t="s">
        <v>19</v>
      </c>
      <c r="G84" s="12" t="s">
        <v>73</v>
      </c>
      <c r="H84" s="12" t="s">
        <v>155</v>
      </c>
      <c r="I84" s="12">
        <v>8</v>
      </c>
      <c r="J84" s="25">
        <v>8746</v>
      </c>
      <c r="K84" s="25">
        <v>20990</v>
      </c>
      <c r="L84" s="26"/>
      <c r="M84" s="27">
        <f t="shared" si="1"/>
        <v>0</v>
      </c>
    </row>
    <row r="85" spans="1:13" s="13" customFormat="1" ht="68.75" customHeight="1">
      <c r="A85" s="10" t="s">
        <v>238</v>
      </c>
      <c r="B85" s="19"/>
      <c r="C85" s="20" t="s">
        <v>72</v>
      </c>
      <c r="D85" s="21" t="s">
        <v>20</v>
      </c>
      <c r="E85" s="22" t="s">
        <v>89</v>
      </c>
      <c r="F85" s="23" t="s">
        <v>16</v>
      </c>
      <c r="G85" s="12" t="s">
        <v>73</v>
      </c>
      <c r="H85" s="12" t="s">
        <v>155</v>
      </c>
      <c r="I85" s="12">
        <v>8</v>
      </c>
      <c r="J85" s="25">
        <v>8746</v>
      </c>
      <c r="K85" s="25">
        <v>20990</v>
      </c>
      <c r="L85" s="26"/>
      <c r="M85" s="27">
        <f t="shared" si="1"/>
        <v>0</v>
      </c>
    </row>
    <row r="86" spans="1:13" s="13" customFormat="1" ht="68.75" customHeight="1">
      <c r="A86" s="10" t="s">
        <v>239</v>
      </c>
      <c r="B86" s="19"/>
      <c r="C86" s="20" t="s">
        <v>68</v>
      </c>
      <c r="D86" s="21" t="s">
        <v>240</v>
      </c>
      <c r="E86" s="22" t="s">
        <v>241</v>
      </c>
      <c r="F86" s="23" t="s">
        <v>16</v>
      </c>
      <c r="G86" s="12" t="s">
        <v>69</v>
      </c>
      <c r="H86" s="12" t="s">
        <v>154</v>
      </c>
      <c r="I86" s="12">
        <v>9</v>
      </c>
      <c r="J86" s="25">
        <v>28990</v>
      </c>
      <c r="K86" s="25">
        <v>12079</v>
      </c>
      <c r="L86" s="26"/>
      <c r="M86" s="27">
        <f t="shared" si="1"/>
        <v>0</v>
      </c>
    </row>
    <row r="87" spans="1:13" s="13" customFormat="1" ht="68.75" customHeight="1">
      <c r="A87" s="10" t="s">
        <v>242</v>
      </c>
      <c r="B87" s="19"/>
      <c r="C87" s="20" t="s">
        <v>68</v>
      </c>
      <c r="D87" s="21" t="s">
        <v>240</v>
      </c>
      <c r="E87" s="22" t="s">
        <v>243</v>
      </c>
      <c r="F87" s="23" t="s">
        <v>32</v>
      </c>
      <c r="G87" s="12" t="s">
        <v>69</v>
      </c>
      <c r="H87" s="12" t="s">
        <v>154</v>
      </c>
      <c r="I87" s="12">
        <v>9</v>
      </c>
      <c r="J87" s="25">
        <v>28990</v>
      </c>
      <c r="K87" s="25">
        <v>12079</v>
      </c>
      <c r="L87" s="26"/>
      <c r="M87" s="27">
        <f t="shared" si="1"/>
        <v>0</v>
      </c>
    </row>
    <row r="88" spans="1:13" s="13" customFormat="1" ht="68.75" customHeight="1">
      <c r="A88" s="10" t="s">
        <v>244</v>
      </c>
      <c r="B88" s="19"/>
      <c r="C88" s="20" t="s">
        <v>70</v>
      </c>
      <c r="D88" s="21" t="s">
        <v>245</v>
      </c>
      <c r="E88" s="22" t="s">
        <v>246</v>
      </c>
      <c r="F88" s="23" t="s">
        <v>16</v>
      </c>
      <c r="G88" s="12" t="s">
        <v>71</v>
      </c>
      <c r="H88" s="12" t="s">
        <v>154</v>
      </c>
      <c r="I88" s="12">
        <v>9</v>
      </c>
      <c r="J88" s="25">
        <v>28990</v>
      </c>
      <c r="K88" s="25">
        <v>12079</v>
      </c>
      <c r="L88" s="26"/>
      <c r="M88" s="27">
        <f t="shared" si="1"/>
        <v>0</v>
      </c>
    </row>
    <row r="89" spans="1:13" s="13" customFormat="1" ht="68.75" customHeight="1">
      <c r="A89" s="10" t="s">
        <v>247</v>
      </c>
      <c r="B89" s="19"/>
      <c r="C89" s="20" t="s">
        <v>70</v>
      </c>
      <c r="D89" s="21" t="s">
        <v>248</v>
      </c>
      <c r="E89" s="22" t="s">
        <v>249</v>
      </c>
      <c r="F89" s="23" t="s">
        <v>16</v>
      </c>
      <c r="G89" s="12" t="s">
        <v>71</v>
      </c>
      <c r="H89" s="12" t="s">
        <v>154</v>
      </c>
      <c r="I89" s="12">
        <v>9</v>
      </c>
      <c r="J89" s="25">
        <v>28990</v>
      </c>
      <c r="K89" s="25">
        <v>12079</v>
      </c>
      <c r="L89" s="26"/>
      <c r="M89" s="27">
        <f t="shared" si="1"/>
        <v>0</v>
      </c>
    </row>
    <row r="90" spans="1:13" s="13" customFormat="1" ht="68.75" customHeight="1">
      <c r="A90" s="10" t="s">
        <v>250</v>
      </c>
      <c r="B90" s="19"/>
      <c r="C90" s="20" t="s">
        <v>70</v>
      </c>
      <c r="D90" s="21" t="s">
        <v>251</v>
      </c>
      <c r="E90" s="22" t="s">
        <v>252</v>
      </c>
      <c r="F90" s="23" t="s">
        <v>16</v>
      </c>
      <c r="G90" s="12" t="s">
        <v>71</v>
      </c>
      <c r="H90" s="12" t="s">
        <v>154</v>
      </c>
      <c r="I90" s="12">
        <v>9</v>
      </c>
      <c r="J90" s="25">
        <v>28990</v>
      </c>
      <c r="K90" s="25">
        <v>12079</v>
      </c>
      <c r="L90" s="26"/>
      <c r="M90" s="27">
        <f t="shared" si="1"/>
        <v>0</v>
      </c>
    </row>
    <row r="91" spans="1:13" s="13" customFormat="1" ht="68.75" customHeight="1">
      <c r="A91" s="10" t="s">
        <v>253</v>
      </c>
      <c r="B91" s="19"/>
      <c r="C91" s="20" t="s">
        <v>70</v>
      </c>
      <c r="D91" s="21" t="s">
        <v>254</v>
      </c>
      <c r="E91" s="22" t="s">
        <v>255</v>
      </c>
      <c r="F91" s="23" t="s">
        <v>16</v>
      </c>
      <c r="G91" s="12" t="s">
        <v>71</v>
      </c>
      <c r="H91" s="12" t="s">
        <v>154</v>
      </c>
      <c r="I91" s="12">
        <v>9</v>
      </c>
      <c r="J91" s="25">
        <v>28990</v>
      </c>
      <c r="K91" s="25">
        <v>12079</v>
      </c>
      <c r="L91" s="26"/>
      <c r="M91" s="27">
        <f t="shared" si="1"/>
        <v>0</v>
      </c>
    </row>
    <row r="92" spans="1:13" s="13" customFormat="1" ht="68.75" customHeight="1">
      <c r="A92" s="10" t="s">
        <v>256</v>
      </c>
      <c r="B92" s="19"/>
      <c r="C92" s="20" t="s">
        <v>72</v>
      </c>
      <c r="D92" s="21" t="s">
        <v>18</v>
      </c>
      <c r="E92" s="22" t="s">
        <v>257</v>
      </c>
      <c r="F92" s="23" t="s">
        <v>258</v>
      </c>
      <c r="G92" s="12" t="s">
        <v>73</v>
      </c>
      <c r="H92" s="12" t="s">
        <v>155</v>
      </c>
      <c r="I92" s="12">
        <v>8</v>
      </c>
      <c r="J92" s="25">
        <v>20990</v>
      </c>
      <c r="K92" s="25">
        <v>8746</v>
      </c>
      <c r="L92" s="26"/>
      <c r="M92" s="27">
        <f t="shared" si="1"/>
        <v>0</v>
      </c>
    </row>
    <row r="93" spans="1:13" s="13" customFormat="1" ht="68.75" customHeight="1">
      <c r="A93" s="10" t="s">
        <v>259</v>
      </c>
      <c r="B93" s="19"/>
      <c r="C93" s="20" t="s">
        <v>72</v>
      </c>
      <c r="D93" s="21" t="s">
        <v>260</v>
      </c>
      <c r="E93" s="22" t="s">
        <v>261</v>
      </c>
      <c r="F93" s="23" t="s">
        <v>262</v>
      </c>
      <c r="G93" s="12" t="s">
        <v>73</v>
      </c>
      <c r="H93" s="12" t="s">
        <v>155</v>
      </c>
      <c r="I93" s="12">
        <v>8</v>
      </c>
      <c r="J93" s="25">
        <v>20990</v>
      </c>
      <c r="K93" s="25">
        <v>8746</v>
      </c>
      <c r="L93" s="26"/>
      <c r="M93" s="27">
        <f t="shared" si="1"/>
        <v>0</v>
      </c>
    </row>
    <row r="94" spans="1:13" s="13" customFormat="1" ht="68.75" customHeight="1" thickBot="1">
      <c r="A94" s="10" t="s">
        <v>263</v>
      </c>
      <c r="B94" s="19"/>
      <c r="C94" s="20" t="s">
        <v>72</v>
      </c>
      <c r="D94" s="21" t="s">
        <v>264</v>
      </c>
      <c r="E94" s="22" t="s">
        <v>265</v>
      </c>
      <c r="F94" s="23" t="s">
        <v>266</v>
      </c>
      <c r="G94" s="12" t="s">
        <v>73</v>
      </c>
      <c r="H94" s="12" t="s">
        <v>155</v>
      </c>
      <c r="I94" s="12">
        <v>8</v>
      </c>
      <c r="J94" s="25">
        <v>20990</v>
      </c>
      <c r="K94" s="25">
        <v>8746</v>
      </c>
      <c r="L94" s="26"/>
      <c r="M94" s="27">
        <f t="shared" si="1"/>
        <v>0</v>
      </c>
    </row>
    <row r="95" spans="1:13" ht="16" thickBot="1">
      <c r="A95" s="28" t="s">
        <v>279</v>
      </c>
      <c r="B95" s="29"/>
      <c r="C95" s="29"/>
      <c r="D95" s="29"/>
      <c r="E95" s="29"/>
      <c r="F95" s="29"/>
      <c r="G95" s="29"/>
      <c r="H95" s="29"/>
      <c r="I95" s="29"/>
      <c r="J95" s="29"/>
      <c r="K95" s="30"/>
      <c r="L95" s="31">
        <f>SUM(L10:L94)</f>
        <v>0</v>
      </c>
      <c r="M95" s="32">
        <f>SUM(M10:M94)</f>
        <v>0</v>
      </c>
    </row>
  </sheetData>
  <mergeCells count="17">
    <mergeCell ref="L5:L6"/>
    <mergeCell ref="M5:M6"/>
    <mergeCell ref="A95:K95"/>
    <mergeCell ref="A5:A6"/>
    <mergeCell ref="G1:I1"/>
    <mergeCell ref="G2:I2"/>
    <mergeCell ref="G3:I3"/>
    <mergeCell ref="J5:J6"/>
    <mergeCell ref="K5:K6"/>
    <mergeCell ref="B5:B6"/>
    <mergeCell ref="F5:F6"/>
    <mergeCell ref="G5:G6"/>
    <mergeCell ref="C5:C6"/>
    <mergeCell ref="E5:E6"/>
    <mergeCell ref="D5:D6"/>
    <mergeCell ref="H5:H6"/>
    <mergeCell ref="I5:I6"/>
  </mergeCells>
  <phoneticPr fontId="1" type="noConversion"/>
  <pageMargins left="0.70866141732283461" right="0" top="0" bottom="0.59055118110236215" header="0" footer="0.11811023622047244"/>
  <pageSetup paperSize="9"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FW26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Dragos</dc:creator>
  <cp:keywords/>
  <dc:description/>
  <cp:lastModifiedBy>György Papp</cp:lastModifiedBy>
  <cp:lastPrinted>2025-11-11T01:41:30Z</cp:lastPrinted>
  <dcterms:created xsi:type="dcterms:W3CDTF">2025-11-11T11:40:18Z</dcterms:created>
  <dcterms:modified xsi:type="dcterms:W3CDTF">2026-01-25T09:36:25Z</dcterms:modified>
  <cp:category/>
</cp:coreProperties>
</file>